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1°TRIM ENE-MAR\VI. Iniciativas y Proyectos\"/>
    </mc:Choice>
  </mc:AlternateContent>
  <xr:revisionPtr revIDLastSave="0" documentId="13_ncr:1_{778F330B-A281-4A5F-B292-BEA567E7A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APE" sheetId="2" r:id="rId1"/>
  </sheets>
  <definedNames>
    <definedName name="_xlnm.Print_Area" localSheetId="0">IAPE!$A$1:$G$183</definedName>
    <definedName name="_xlnm.Print_Titles" localSheetId="0">IAPE!$1:$2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1" i="2" l="1"/>
  <c r="E9" i="2"/>
  <c r="E17" i="2"/>
  <c r="E26" i="2"/>
  <c r="E36" i="2"/>
  <c r="E46" i="2"/>
  <c r="E53" i="2"/>
  <c r="E57" i="2"/>
  <c r="E65" i="2"/>
  <c r="E69" i="2"/>
  <c r="E7" i="2" l="1"/>
  <c r="G87" i="2"/>
  <c r="G115" i="2"/>
</calcChain>
</file>

<file path=xl/sharedStrings.xml><?xml version="1.0" encoding="utf-8"?>
<sst xmlns="http://schemas.openxmlformats.org/spreadsheetml/2006/main" count="151" uniqueCount="129">
  <si>
    <t>MUNICIPIO DE TUXTLA GUTIERREZ</t>
  </si>
  <si>
    <t>Importe</t>
  </si>
  <si>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</si>
  <si>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</si>
  <si>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</si>
  <si>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</si>
  <si>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</si>
  <si>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</si>
  <si>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</si>
  <si>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</si>
  <si>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</si>
  <si>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</si>
  <si>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</si>
  <si>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</si>
  <si>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</si>
  <si>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</si>
  <si>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</si>
  <si>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</si>
  <si>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</si>
  <si>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</si>
  <si>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</si>
  <si>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</si>
  <si>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</si>
  <si>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</si>
  <si>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</si>
  <si>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</si>
  <si>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</si>
  <si>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</si>
  <si>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</si>
  <si>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</si>
  <si>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</si>
  <si>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</si>
  <si>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</si>
  <si>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</si>
  <si>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</si>
  <si>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</si>
  <si>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</si>
  <si>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</si>
  <si>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</si>
  <si>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</si>
  <si>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</si>
  <si>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</si>
  <si>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</si>
  <si>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</si>
  <si>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</si>
  <si>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</si>
  <si>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</si>
  <si>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</si>
  <si>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</si>
  <si>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</si>
  <si>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</si>
  <si>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</si>
  <si>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</si>
  <si>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</si>
  <si>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</si>
  <si>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</si>
  <si>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</si>
  <si>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</si>
  <si>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</si>
  <si>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</si>
  <si>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</si>
  <si>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</si>
  <si>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</si>
  <si>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</si>
  <si>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</si>
  <si>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</si>
  <si>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</si>
  <si>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</si>
  <si>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</si>
  <si>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</si>
  <si>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</si>
  <si>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</si>
  <si>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</si>
  <si>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</si>
  <si>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r>
      <t>P</t>
    </r>
    <r>
      <rPr>
        <sz val="8"/>
        <color rgb="FF000000"/>
        <rFont val="Arial"/>
        <family val="2"/>
      </rPr>
      <t>en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on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y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ub</t>
    </r>
    <r>
      <rPr>
        <sz val="8"/>
        <color rgb="FF000000"/>
        <rFont val="Arial"/>
        <family val="2"/>
      </rPr>
      <t>il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ones</t>
    </r>
  </si>
  <si>
    <r>
      <t>P</t>
    </r>
    <r>
      <rPr>
        <sz val="8"/>
        <color rgb="FF000000"/>
        <rFont val="Arial"/>
        <family val="2"/>
      </rPr>
      <t>ar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pa</t>
    </r>
    <r>
      <rPr>
        <sz val="8"/>
        <color rgb="FF000000"/>
        <rFont val="Arial"/>
        <family val="2"/>
      </rPr>
      <t>c</t>
    </r>
    <r>
      <rPr>
        <sz val="8"/>
        <color rgb="FF000000"/>
        <rFont val="Arial"/>
        <family val="2"/>
      </rPr>
      <t>i</t>
    </r>
    <r>
      <rPr>
        <sz val="8"/>
        <color rgb="FF000000"/>
        <rFont val="Arial"/>
        <family val="2"/>
      </rPr>
      <t>on</t>
    </r>
    <r>
      <rPr>
        <sz val="8"/>
        <color rgb="FF000000"/>
        <rFont val="Arial"/>
        <family val="2"/>
      </rPr>
      <t>e</t>
    </r>
    <r>
      <rPr>
        <sz val="8"/>
        <color rgb="FF000000"/>
        <rFont val="Arial"/>
        <family val="2"/>
      </rPr>
      <t>s</t>
    </r>
  </si>
  <si>
    <t xml:space="preserve">Subsidios Y Subvenciones
</t>
  </si>
  <si>
    <t xml:space="preserve">Donativos
</t>
  </si>
  <si>
    <t>Presidencia Municipal</t>
  </si>
  <si>
    <t>Secretaria General Del Ayuntamiento.</t>
  </si>
  <si>
    <t>Tesorería</t>
  </si>
  <si>
    <t>Oficialía Mayor</t>
  </si>
  <si>
    <t>Coordinación De Agencias Municipales</t>
  </si>
  <si>
    <t>D.I.F. Municipal.</t>
  </si>
  <si>
    <t>Secretaria De Obras Publicas</t>
  </si>
  <si>
    <t>Secretaria De Planeación.</t>
  </si>
  <si>
    <t>Secretaria De Seguridad Pública.</t>
  </si>
  <si>
    <t>Dirección De Limpia Y Aseo Público</t>
  </si>
  <si>
    <t>Dirección De Mercados Y Panteones.</t>
  </si>
  <si>
    <t>Alumbrado Público</t>
  </si>
  <si>
    <t>Secretaria De Salud</t>
  </si>
  <si>
    <t>Asistencia A La Educación</t>
  </si>
  <si>
    <t>Desarrollo Y Fomento Economico</t>
  </si>
  <si>
    <t>Secretaria De Servicios Municipales</t>
  </si>
  <si>
    <t>Secretaria De Ecología</t>
  </si>
  <si>
    <t>H. Ayuntamiento</t>
  </si>
  <si>
    <t>Agua Potable y Alcantarillado</t>
  </si>
  <si>
    <t>Vehiculos y Equipo de Transporte</t>
  </si>
  <si>
    <t>Prioridades del Gasto</t>
  </si>
  <si>
    <t>Programas y Proyectos</t>
  </si>
  <si>
    <t>Analitico de Plazas</t>
  </si>
  <si>
    <t>Numero de Plazas</t>
  </si>
  <si>
    <t>Remuneraciones</t>
  </si>
  <si>
    <t>Plaza/Puesto</t>
  </si>
  <si>
    <t>De</t>
  </si>
  <si>
    <t>Hasta</t>
  </si>
  <si>
    <t>Seguridad</t>
  </si>
  <si>
    <t>Alumbrado publico</t>
  </si>
  <si>
    <t>Rehabilitacion de Vialidades publicas</t>
  </si>
  <si>
    <t>Cumplimiento en Rendicion de Cuentas</t>
  </si>
  <si>
    <t xml:space="preserve">Incremento en recaudacion de Predial </t>
  </si>
  <si>
    <t>Modernizacion Catastral</t>
  </si>
  <si>
    <t>Fomento al deporte</t>
  </si>
  <si>
    <t>Limpliemos Tuxtla</t>
  </si>
  <si>
    <t>Reforestacion ambiental</t>
  </si>
  <si>
    <t>Brigadas de salud municipal</t>
  </si>
  <si>
    <t>Campaña de vacunacion y esterilizacion para perros y gatos</t>
  </si>
  <si>
    <t>Descacharramiento de rio sabinal</t>
  </si>
  <si>
    <t xml:space="preserve">Fomento a la cultura zoque </t>
  </si>
  <si>
    <t xml:space="preserve">Admministracion de personal </t>
  </si>
  <si>
    <t>Campaña de detencion y prevencion del VIH/SIDA</t>
  </si>
  <si>
    <t>CONFIANZA</t>
  </si>
  <si>
    <t>BASE</t>
  </si>
  <si>
    <t>EVENTUAL</t>
  </si>
  <si>
    <t xml:space="preserve">Contenerización </t>
  </si>
  <si>
    <t>Presupuesto de Egresos para el Ejercicio Fiscal 2023</t>
  </si>
  <si>
    <t>INFORMACION ADICIONAL AL PROYECTO DE EGRESOS 2023</t>
  </si>
  <si>
    <t>Escuelas por un Tuxtla Sustentable e incluyente</t>
  </si>
  <si>
    <t>Programa municipal de Reforestacion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</si>
</sst>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8">
    <xf numFmtId="0" fontId="0" fillId="0" borderId="0" xfId="0"/>
    <xf numFmtId="4" fontId="0" fillId="0" borderId="1" xfId="0" applyNumberForma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0" fillId="0" borderId="3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4" fontId="0" fillId="0" borderId="0" xfId="0" applyNumberFormat="1" applyAlignment="1">
      <alignment horizontal="right" vertical="top"/>
    </xf>
    <xf numFmtId="4" fontId="0" fillId="0" borderId="3" xfId="0" applyNumberFormat="1" applyBorder="1" applyAlignment="1">
      <alignment horizontal="right" vertical="top" wrapText="1"/>
    </xf>
    <xf numFmtId="0" fontId="0" fillId="0" borderId="11" xfId="0" applyBorder="1" applyAlignment="1">
      <alignment horizontal="left" vertical="top"/>
    </xf>
    <xf numFmtId="4" fontId="0" fillId="0" borderId="0" xfId="0" applyNumberFormat="1" applyAlignment="1">
      <alignment horizontal="right" vertical="top" wrapText="1"/>
    </xf>
    <xf numFmtId="0" fontId="1" fillId="0" borderId="0" xfId="0" applyFont="1" applyAlignment="1">
      <alignment vertical="center"/>
    </xf>
    <xf numFmtId="43" fontId="4" fillId="0" borderId="1" xfId="1" applyFont="1" applyBorder="1" applyAlignment="1">
      <alignment horizontal="left" vertical="top"/>
    </xf>
    <xf numFmtId="0" fontId="4" fillId="0" borderId="16" xfId="0" applyFont="1" applyBorder="1" applyAlignment="1">
      <alignment vertical="top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top" wrapText="1"/>
    </xf>
    <xf numFmtId="43" fontId="4" fillId="0" borderId="16" xfId="1" applyFont="1" applyBorder="1" applyAlignment="1">
      <alignment vertical="top"/>
    </xf>
    <xf numFmtId="43" fontId="4" fillId="0" borderId="16" xfId="1" applyFont="1" applyBorder="1" applyAlignment="1">
      <alignment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" fontId="6" fillId="4" borderId="15" xfId="0" applyNumberFormat="1" applyFont="1" applyFill="1" applyBorder="1" applyAlignment="1">
      <alignment horizontal="right" vertical="top" wrapText="1"/>
    </xf>
    <xf numFmtId="4" fontId="6" fillId="4" borderId="1" xfId="0" applyNumberFormat="1" applyFont="1" applyFill="1" applyBorder="1" applyAlignment="1">
      <alignment horizontal="right" vertical="top"/>
    </xf>
    <xf numFmtId="0" fontId="4" fillId="0" borderId="16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 wrapText="1"/>
    </xf>
    <xf numFmtId="43" fontId="4" fillId="0" borderId="16" xfId="1" applyFont="1" applyBorder="1" applyAlignment="1">
      <alignment horizontal="center" vertical="top"/>
    </xf>
    <xf numFmtId="43" fontId="4" fillId="0" borderId="16" xfId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4" fontId="0" fillId="0" borderId="3" xfId="0" applyNumberFormat="1" applyBorder="1" applyAlignment="1">
      <alignment horizontal="right" vertical="top"/>
    </xf>
    <xf numFmtId="0" fontId="4" fillId="0" borderId="3" xfId="0" applyFont="1" applyBorder="1" applyAlignment="1">
      <alignment horizontal="left" vertical="top"/>
    </xf>
    <xf numFmtId="0" fontId="5" fillId="2" borderId="29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5" fillId="2" borderId="30" xfId="0" applyFont="1" applyFill="1" applyBorder="1" applyAlignment="1">
      <alignment horizontal="left" vertical="top"/>
    </xf>
    <xf numFmtId="4" fontId="6" fillId="2" borderId="10" xfId="0" applyNumberFormat="1" applyFont="1" applyFill="1" applyBorder="1" applyAlignment="1">
      <alignment horizontal="right" vertical="top"/>
    </xf>
    <xf numFmtId="4" fontId="6" fillId="2" borderId="11" xfId="0" applyNumberFormat="1" applyFont="1" applyFill="1" applyBorder="1" applyAlignment="1">
      <alignment horizontal="right" vertical="top"/>
    </xf>
    <xf numFmtId="4" fontId="6" fillId="2" borderId="12" xfId="0" applyNumberFormat="1" applyFont="1" applyFill="1" applyBorder="1" applyAlignment="1">
      <alignment horizontal="right" vertical="top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4" fontId="0" fillId="0" borderId="5" xfId="0" applyNumberFormat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4" fontId="0" fillId="0" borderId="0" xfId="0" applyNumberFormat="1" applyAlignment="1">
      <alignment horizontal="right" vertical="top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4" fontId="0" fillId="0" borderId="5" xfId="0" applyNumberFormat="1" applyBorder="1" applyAlignment="1">
      <alignment horizontal="right" vertical="top" wrapText="1"/>
    </xf>
    <xf numFmtId="0" fontId="2" fillId="3" borderId="17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center" vertical="top"/>
    </xf>
    <xf numFmtId="0" fontId="3" fillId="3" borderId="25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25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horizontal="left" vertical="top"/>
    </xf>
    <xf numFmtId="4" fontId="6" fillId="2" borderId="5" xfId="0" applyNumberFormat="1" applyFont="1" applyFill="1" applyBorder="1" applyAlignment="1">
      <alignment horizontal="right" vertical="top" wrapText="1"/>
    </xf>
    <xf numFmtId="4" fontId="6" fillId="2" borderId="6" xfId="0" applyNumberFormat="1" applyFont="1" applyFill="1" applyBorder="1" applyAlignment="1">
      <alignment horizontal="right" vertical="top"/>
    </xf>
    <xf numFmtId="4" fontId="6" fillId="2" borderId="7" xfId="0" applyNumberFormat="1" applyFont="1" applyFill="1" applyBorder="1" applyAlignment="1">
      <alignment horizontal="right" vertical="top"/>
    </xf>
    <xf numFmtId="4" fontId="6" fillId="2" borderId="5" xfId="0" applyNumberFormat="1" applyFont="1" applyFill="1" applyBorder="1" applyAlignment="1">
      <alignment horizontal="right" vertical="top"/>
    </xf>
    <xf numFmtId="0" fontId="2" fillId="3" borderId="16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top"/>
    </xf>
    <xf numFmtId="4" fontId="6" fillId="4" borderId="5" xfId="0" applyNumberFormat="1" applyFont="1" applyFill="1" applyBorder="1" applyAlignment="1">
      <alignment horizontal="right"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4" fontId="6" fillId="4" borderId="7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top"/>
    </xf>
    <xf numFmtId="43" fontId="0" fillId="0" borderId="5" xfId="1" applyFont="1" applyBorder="1" applyAlignment="1">
      <alignment horizontal="left" vertical="top"/>
    </xf>
    <xf numFmtId="43" fontId="0" fillId="0" borderId="6" xfId="1" applyFont="1" applyBorder="1" applyAlignment="1">
      <alignment horizontal="left" vertical="top"/>
    </xf>
    <xf numFmtId="43" fontId="0" fillId="0" borderId="7" xfId="1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124558</xdr:colOff>
      <xdr:row>0</xdr:row>
      <xdr:rowOff>0</xdr:rowOff>
    </xdr:from>
    <xdr:to>
      <xdr:col>6</xdr:col>
      <xdr:colOff>1040424</xdr:colOff>
      <xdr:row>1</xdr:row>
      <xdr:rowOff>337039</xdr:rowOff>
    </xdr:to>
    <xdr:pic>
      <xdr:nvPicPr>
        <xdr:cNvPr id="4" name="Imagen 3" descr="http://sistemas.tuxtla.gob.mx/soporte/formatos/2021/image0000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308" y="0"/>
          <a:ext cx="1230923" cy="527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7"/>
  <sheetViews>
    <sheetView tabSelected="1" view="pageBreakPreview" zoomScaleNormal="100" zoomScaleSheetLayoutView="100" workbookViewId="0">
      <selection sqref="A1:D2"/>
    </sheetView>
  </sheetViews>
  <sheetFormatPr baseColWidth="10" defaultColWidth="9.109375" defaultRowHeight="14.4" x14ac:dyDescent="0.3"/>
  <cols>
    <col min="1" max="1" width="31.33203125" customWidth="1"/>
    <col min="2" max="2" width="13.6640625" customWidth="1"/>
    <col min="3" max="3" width="13.109375" customWidth="1"/>
    <col min="4" max="4" width="8.5546875" customWidth="1"/>
    <col min="5" max="5" width="2.109375" customWidth="1"/>
    <col min="6" max="6" width="4.6640625" customWidth="1"/>
    <col min="7" max="7" width="18" customWidth="1"/>
    <col min="10" max="10" width="13.88671875" customWidth="1"/>
  </cols>
  <sheetData>
    <row r="1" spans="1:7" x14ac:dyDescent="0.3">
      <c r="A1" s="126" t="s">
        <v>126</v>
      </c>
      <c r="B1" s="126"/>
      <c r="C1" s="126"/>
      <c r="D1" s="126"/>
    </row>
    <row r="2" spans="1:7" ht="28.5" customHeight="1" x14ac:dyDescent="0.3">
      <c r="A2" s="127"/>
      <c r="B2" s="127"/>
      <c r="C2" s="127"/>
      <c r="D2" s="127"/>
      <c r="E2" s="12"/>
      <c r="F2" s="12"/>
    </row>
    <row r="3" spans="1:7" ht="14.1" customHeight="1" x14ac:dyDescent="0.3">
      <c r="A3" s="68" t="s">
        <v>0</v>
      </c>
      <c r="B3" s="69"/>
      <c r="C3" s="69"/>
      <c r="D3" s="70"/>
      <c r="E3" s="113" t="s">
        <v>1</v>
      </c>
      <c r="F3" s="114"/>
      <c r="G3" s="115"/>
    </row>
    <row r="4" spans="1:7" ht="13.95" customHeight="1" x14ac:dyDescent="0.3">
      <c r="A4" s="74" t="s">
        <v>125</v>
      </c>
      <c r="B4" s="75"/>
      <c r="C4" s="75"/>
      <c r="D4" s="76"/>
      <c r="E4" s="116"/>
      <c r="F4" s="117"/>
      <c r="G4" s="118"/>
    </row>
    <row r="5" spans="1:7" ht="13.95" customHeight="1" x14ac:dyDescent="0.3">
      <c r="A5" s="74" t="s">
        <v>2</v>
      </c>
      <c r="B5" s="75"/>
      <c r="C5" s="75"/>
      <c r="D5" s="76"/>
      <c r="E5" s="119"/>
      <c r="F5" s="120"/>
      <c r="G5" s="121"/>
    </row>
    <row r="6" spans="1:7" ht="13.95" customHeight="1" x14ac:dyDescent="0.3">
      <c r="A6" s="122"/>
      <c r="B6" s="111"/>
      <c r="C6" s="111"/>
      <c r="D6" s="112"/>
      <c r="E6" s="123"/>
      <c r="F6" s="124"/>
      <c r="G6" s="125"/>
    </row>
    <row r="7" spans="1:7" ht="13.95" customHeight="1" x14ac:dyDescent="0.3">
      <c r="A7" s="80" t="s">
        <v>3</v>
      </c>
      <c r="B7" s="81"/>
      <c r="C7" s="81"/>
      <c r="D7" s="82"/>
      <c r="E7" s="107">
        <f>+E9+E17+E26+E36+E46+E53+E57+E65+E69</f>
        <v>2931011975</v>
      </c>
      <c r="F7" s="108"/>
      <c r="G7" s="109"/>
    </row>
    <row r="8" spans="1:7" ht="13.95" customHeight="1" x14ac:dyDescent="0.3">
      <c r="A8" s="110"/>
      <c r="B8" s="111"/>
      <c r="C8" s="111"/>
      <c r="D8" s="112"/>
      <c r="E8" s="60"/>
      <c r="F8" s="61"/>
      <c r="G8" s="62"/>
    </row>
    <row r="9" spans="1:7" ht="15.9" customHeight="1" x14ac:dyDescent="0.3">
      <c r="A9" s="97" t="s">
        <v>4</v>
      </c>
      <c r="B9" s="98"/>
      <c r="C9" s="98"/>
      <c r="D9" s="99"/>
      <c r="E9" s="103">
        <f>SUM(E10:G16)</f>
        <v>988794980</v>
      </c>
      <c r="F9" s="101"/>
      <c r="G9" s="102"/>
    </row>
    <row r="10" spans="1:7" ht="13.95" customHeight="1" x14ac:dyDescent="0.3">
      <c r="A10" s="40" t="s">
        <v>5</v>
      </c>
      <c r="B10" s="41"/>
      <c r="C10" s="41"/>
      <c r="D10" s="42"/>
      <c r="E10" s="60">
        <v>476072028</v>
      </c>
      <c r="F10" s="61"/>
      <c r="G10" s="62"/>
    </row>
    <row r="11" spans="1:7" ht="13.95" customHeight="1" x14ac:dyDescent="0.3">
      <c r="A11" s="40" t="s">
        <v>6</v>
      </c>
      <c r="B11" s="41"/>
      <c r="C11" s="41"/>
      <c r="D11" s="42"/>
      <c r="E11" s="60">
        <v>111368711</v>
      </c>
      <c r="F11" s="61"/>
      <c r="G11" s="62"/>
    </row>
    <row r="12" spans="1:7" ht="13.95" customHeight="1" x14ac:dyDescent="0.3">
      <c r="A12" s="40" t="s">
        <v>7</v>
      </c>
      <c r="B12" s="41"/>
      <c r="C12" s="41"/>
      <c r="D12" s="42"/>
      <c r="E12" s="60">
        <v>195642171</v>
      </c>
      <c r="F12" s="61"/>
      <c r="G12" s="62"/>
    </row>
    <row r="13" spans="1:7" ht="14.1" customHeight="1" x14ac:dyDescent="0.3">
      <c r="A13" s="40" t="s">
        <v>8</v>
      </c>
      <c r="B13" s="41"/>
      <c r="C13" s="41"/>
      <c r="D13" s="42"/>
      <c r="E13" s="60">
        <v>6240000</v>
      </c>
      <c r="F13" s="61"/>
      <c r="G13" s="62"/>
    </row>
    <row r="14" spans="1:7" ht="13.95" customHeight="1" x14ac:dyDescent="0.3">
      <c r="A14" s="40" t="s">
        <v>9</v>
      </c>
      <c r="B14" s="41"/>
      <c r="C14" s="41"/>
      <c r="D14" s="42"/>
      <c r="E14" s="60">
        <v>159031583</v>
      </c>
      <c r="F14" s="61"/>
      <c r="G14" s="62"/>
    </row>
    <row r="15" spans="1:7" ht="13.95" customHeight="1" x14ac:dyDescent="0.3">
      <c r="A15" s="40" t="s">
        <v>10</v>
      </c>
      <c r="B15" s="41"/>
      <c r="C15" s="41"/>
      <c r="D15" s="42"/>
      <c r="E15" s="60">
        <v>9000000</v>
      </c>
      <c r="F15" s="61"/>
      <c r="G15" s="62"/>
    </row>
    <row r="16" spans="1:7" ht="13.95" customHeight="1" x14ac:dyDescent="0.3">
      <c r="A16" s="40" t="s">
        <v>11</v>
      </c>
      <c r="B16" s="41"/>
      <c r="C16" s="41"/>
      <c r="D16" s="42"/>
      <c r="E16" s="60">
        <v>31440487</v>
      </c>
      <c r="F16" s="61"/>
      <c r="G16" s="62"/>
    </row>
    <row r="17" spans="1:7" ht="15.9" customHeight="1" x14ac:dyDescent="0.3">
      <c r="A17" s="97" t="s">
        <v>12</v>
      </c>
      <c r="B17" s="98"/>
      <c r="C17" s="98"/>
      <c r="D17" s="99"/>
      <c r="E17" s="103">
        <f>SUM(E18:G25)</f>
        <v>129676200</v>
      </c>
      <c r="F17" s="101"/>
      <c r="G17" s="102"/>
    </row>
    <row r="18" spans="1:7" ht="13.95" customHeight="1" x14ac:dyDescent="0.3">
      <c r="A18" s="40" t="s">
        <v>13</v>
      </c>
      <c r="B18" s="41"/>
      <c r="C18" s="41"/>
      <c r="D18" s="42"/>
      <c r="E18" s="60">
        <v>14611000</v>
      </c>
      <c r="F18" s="61"/>
      <c r="G18" s="62"/>
    </row>
    <row r="19" spans="1:7" ht="13.95" customHeight="1" x14ac:dyDescent="0.3">
      <c r="A19" s="40" t="s">
        <v>14</v>
      </c>
      <c r="B19" s="41"/>
      <c r="C19" s="41"/>
      <c r="D19" s="42"/>
      <c r="E19" s="60">
        <v>4675000</v>
      </c>
      <c r="F19" s="61"/>
      <c r="G19" s="62"/>
    </row>
    <row r="20" spans="1:7" ht="13.95" customHeight="1" x14ac:dyDescent="0.3">
      <c r="A20" s="40" t="s">
        <v>15</v>
      </c>
      <c r="B20" s="41"/>
      <c r="C20" s="41"/>
      <c r="D20" s="42"/>
      <c r="E20" s="60">
        <v>3500</v>
      </c>
      <c r="F20" s="61"/>
      <c r="G20" s="62"/>
    </row>
    <row r="21" spans="1:7" ht="14.1" customHeight="1" x14ac:dyDescent="0.3">
      <c r="A21" s="40" t="s">
        <v>16</v>
      </c>
      <c r="B21" s="41"/>
      <c r="C21" s="41"/>
      <c r="D21" s="42"/>
      <c r="E21" s="60">
        <v>31765000</v>
      </c>
      <c r="F21" s="61"/>
      <c r="G21" s="62"/>
    </row>
    <row r="22" spans="1:7" ht="13.95" customHeight="1" x14ac:dyDescent="0.3">
      <c r="A22" s="40" t="s">
        <v>17</v>
      </c>
      <c r="B22" s="41"/>
      <c r="C22" s="41"/>
      <c r="D22" s="42"/>
      <c r="E22" s="60">
        <v>6477000</v>
      </c>
      <c r="F22" s="61"/>
      <c r="G22" s="62"/>
    </row>
    <row r="23" spans="1:7" ht="13.95" customHeight="1" x14ac:dyDescent="0.3">
      <c r="A23" s="40" t="s">
        <v>18</v>
      </c>
      <c r="B23" s="41"/>
      <c r="C23" s="41"/>
      <c r="D23" s="42"/>
      <c r="E23" s="60">
        <v>53750000</v>
      </c>
      <c r="F23" s="61"/>
      <c r="G23" s="62"/>
    </row>
    <row r="24" spans="1:7" ht="13.95" customHeight="1" x14ac:dyDescent="0.3">
      <c r="A24" s="40" t="s">
        <v>19</v>
      </c>
      <c r="B24" s="41"/>
      <c r="C24" s="41"/>
      <c r="D24" s="42"/>
      <c r="E24" s="60">
        <v>11126200</v>
      </c>
      <c r="F24" s="61"/>
      <c r="G24" s="62"/>
    </row>
    <row r="25" spans="1:7" ht="13.95" customHeight="1" x14ac:dyDescent="0.3">
      <c r="A25" s="40" t="s">
        <v>20</v>
      </c>
      <c r="B25" s="41"/>
      <c r="C25" s="41"/>
      <c r="D25" s="42"/>
      <c r="E25" s="60">
        <v>7268500</v>
      </c>
      <c r="F25" s="61"/>
      <c r="G25" s="62"/>
    </row>
    <row r="26" spans="1:7" ht="15.9" customHeight="1" x14ac:dyDescent="0.3">
      <c r="A26" s="97" t="s">
        <v>21</v>
      </c>
      <c r="B26" s="98"/>
      <c r="C26" s="98"/>
      <c r="D26" s="99"/>
      <c r="E26" s="103">
        <f>SUM(E27:G35)</f>
        <v>501867900</v>
      </c>
      <c r="F26" s="101"/>
      <c r="G26" s="102"/>
    </row>
    <row r="27" spans="1:7" ht="15" customHeight="1" x14ac:dyDescent="0.3">
      <c r="A27" s="40" t="s">
        <v>22</v>
      </c>
      <c r="B27" s="41"/>
      <c r="C27" s="41"/>
      <c r="D27" s="42"/>
      <c r="E27" s="60">
        <v>96931500</v>
      </c>
      <c r="F27" s="61"/>
      <c r="G27" s="62"/>
    </row>
    <row r="28" spans="1:7" ht="14.85" customHeight="1" x14ac:dyDescent="0.3">
      <c r="A28" s="40" t="s">
        <v>23</v>
      </c>
      <c r="B28" s="41"/>
      <c r="C28" s="41"/>
      <c r="D28" s="42"/>
      <c r="E28" s="60">
        <v>15758000</v>
      </c>
      <c r="F28" s="61"/>
      <c r="G28" s="62"/>
    </row>
    <row r="29" spans="1:7" ht="15" customHeight="1" x14ac:dyDescent="0.3">
      <c r="A29" s="40" t="s">
        <v>24</v>
      </c>
      <c r="B29" s="41"/>
      <c r="C29" s="41"/>
      <c r="D29" s="42"/>
      <c r="E29" s="60">
        <v>134660000</v>
      </c>
      <c r="F29" s="61"/>
      <c r="G29" s="62"/>
    </row>
    <row r="30" spans="1:7" ht="15" customHeight="1" x14ac:dyDescent="0.3">
      <c r="A30" s="40" t="s">
        <v>25</v>
      </c>
      <c r="B30" s="41"/>
      <c r="C30" s="41"/>
      <c r="D30" s="42"/>
      <c r="E30" s="60">
        <v>5778400</v>
      </c>
      <c r="F30" s="61"/>
      <c r="G30" s="62"/>
    </row>
    <row r="31" spans="1:7" ht="14.85" customHeight="1" x14ac:dyDescent="0.3">
      <c r="A31" s="40" t="s">
        <v>26</v>
      </c>
      <c r="B31" s="41"/>
      <c r="C31" s="41"/>
      <c r="D31" s="42"/>
      <c r="E31" s="60">
        <v>192390000</v>
      </c>
      <c r="F31" s="61"/>
      <c r="G31" s="62"/>
    </row>
    <row r="32" spans="1:7" ht="15" customHeight="1" x14ac:dyDescent="0.3">
      <c r="A32" s="40" t="s">
        <v>27</v>
      </c>
      <c r="B32" s="41"/>
      <c r="C32" s="41"/>
      <c r="D32" s="42"/>
      <c r="E32" s="60">
        <v>21120000</v>
      </c>
      <c r="F32" s="61"/>
      <c r="G32" s="62"/>
    </row>
    <row r="33" spans="1:7" ht="14.85" customHeight="1" x14ac:dyDescent="0.3">
      <c r="A33" s="40" t="s">
        <v>28</v>
      </c>
      <c r="B33" s="41"/>
      <c r="C33" s="41"/>
      <c r="D33" s="42"/>
      <c r="E33" s="60">
        <v>4340000</v>
      </c>
      <c r="F33" s="61"/>
      <c r="G33" s="62"/>
    </row>
    <row r="34" spans="1:7" ht="15" customHeight="1" x14ac:dyDescent="0.3">
      <c r="A34" s="40" t="s">
        <v>29</v>
      </c>
      <c r="B34" s="41"/>
      <c r="C34" s="41"/>
      <c r="D34" s="42"/>
      <c r="E34" s="60">
        <v>6830000</v>
      </c>
      <c r="F34" s="61"/>
      <c r="G34" s="62"/>
    </row>
    <row r="35" spans="1:7" ht="14.85" customHeight="1" x14ac:dyDescent="0.3">
      <c r="A35" s="40" t="s">
        <v>30</v>
      </c>
      <c r="B35" s="41"/>
      <c r="C35" s="41"/>
      <c r="D35" s="42"/>
      <c r="E35" s="60">
        <v>24060000</v>
      </c>
      <c r="F35" s="61"/>
      <c r="G35" s="62"/>
    </row>
    <row r="36" spans="1:7" ht="15.9" customHeight="1" x14ac:dyDescent="0.3">
      <c r="A36" s="97" t="s">
        <v>31</v>
      </c>
      <c r="B36" s="98"/>
      <c r="C36" s="98"/>
      <c r="D36" s="99"/>
      <c r="E36" s="103">
        <f>SUM(E37:G40)</f>
        <v>300457000</v>
      </c>
      <c r="F36" s="101"/>
      <c r="G36" s="102"/>
    </row>
    <row r="37" spans="1:7" ht="15" customHeight="1" x14ac:dyDescent="0.3">
      <c r="A37" s="40" t="s">
        <v>32</v>
      </c>
      <c r="B37" s="41"/>
      <c r="C37" s="41"/>
      <c r="D37" s="42"/>
      <c r="E37" s="60">
        <v>163777000</v>
      </c>
      <c r="F37" s="61"/>
      <c r="G37" s="62"/>
    </row>
    <row r="38" spans="1:7" ht="14.85" customHeight="1" x14ac:dyDescent="0.3">
      <c r="A38" s="37" t="s">
        <v>76</v>
      </c>
      <c r="B38" s="41"/>
      <c r="C38" s="41"/>
      <c r="D38" s="42"/>
      <c r="E38" s="60">
        <v>70680000</v>
      </c>
      <c r="F38" s="61"/>
      <c r="G38" s="62"/>
    </row>
    <row r="39" spans="1:7" ht="15" customHeight="1" x14ac:dyDescent="0.3">
      <c r="A39" s="40" t="s">
        <v>33</v>
      </c>
      <c r="B39" s="41"/>
      <c r="C39" s="41"/>
      <c r="D39" s="42"/>
      <c r="E39" s="60">
        <v>65050000</v>
      </c>
      <c r="F39" s="61"/>
      <c r="G39" s="62"/>
    </row>
    <row r="40" spans="1:7" ht="14.85" customHeight="1" x14ac:dyDescent="0.3">
      <c r="A40" s="37" t="s">
        <v>77</v>
      </c>
      <c r="B40" s="41"/>
      <c r="C40" s="41"/>
      <c r="D40" s="42"/>
      <c r="E40" s="60">
        <v>950000</v>
      </c>
      <c r="F40" s="61"/>
      <c r="G40" s="62"/>
    </row>
    <row r="41" spans="1:7" ht="15.9" customHeight="1" x14ac:dyDescent="0.3">
      <c r="A41" s="50"/>
      <c r="B41" s="50"/>
      <c r="C41" s="50"/>
      <c r="D41" s="50"/>
      <c r="E41" s="49"/>
      <c r="F41" s="49"/>
      <c r="G41" s="49"/>
    </row>
    <row r="42" spans="1:7" ht="14.85" customHeight="1" x14ac:dyDescent="0.3">
      <c r="A42" s="63"/>
      <c r="B42" s="63"/>
      <c r="C42" s="63"/>
      <c r="D42" s="63"/>
      <c r="E42" s="64"/>
      <c r="F42" s="64"/>
      <c r="G42" s="64"/>
    </row>
    <row r="43" spans="1:7" ht="14.85" customHeight="1" x14ac:dyDescent="0.3">
      <c r="A43" s="104" t="s">
        <v>0</v>
      </c>
      <c r="B43" s="104"/>
      <c r="C43" s="104"/>
      <c r="D43" s="104"/>
      <c r="E43" s="105" t="s">
        <v>1</v>
      </c>
      <c r="F43" s="105"/>
      <c r="G43" s="105"/>
    </row>
    <row r="44" spans="1:7" ht="14.85" customHeight="1" x14ac:dyDescent="0.3">
      <c r="A44" s="106" t="s">
        <v>125</v>
      </c>
      <c r="B44" s="106"/>
      <c r="C44" s="106"/>
      <c r="D44" s="106"/>
      <c r="E44" s="105"/>
      <c r="F44" s="105"/>
      <c r="G44" s="105"/>
    </row>
    <row r="45" spans="1:7" ht="14.85" customHeight="1" x14ac:dyDescent="0.3">
      <c r="A45" s="106" t="s">
        <v>2</v>
      </c>
      <c r="B45" s="106"/>
      <c r="C45" s="106"/>
      <c r="D45" s="106"/>
      <c r="E45" s="105"/>
      <c r="F45" s="105"/>
      <c r="G45" s="105"/>
    </row>
    <row r="46" spans="1:7" ht="15.9" customHeight="1" x14ac:dyDescent="0.3">
      <c r="A46" s="51" t="s">
        <v>34</v>
      </c>
      <c r="B46" s="52"/>
      <c r="C46" s="52"/>
      <c r="D46" s="53"/>
      <c r="E46" s="54">
        <f>SUM(E47:G52)</f>
        <v>89925000</v>
      </c>
      <c r="F46" s="55"/>
      <c r="G46" s="56"/>
    </row>
    <row r="47" spans="1:7" ht="14.85" customHeight="1" x14ac:dyDescent="0.3">
      <c r="A47" s="57" t="s">
        <v>35</v>
      </c>
      <c r="B47" s="58"/>
      <c r="C47" s="58"/>
      <c r="D47" s="59"/>
      <c r="E47" s="60">
        <v>17705000</v>
      </c>
      <c r="F47" s="61"/>
      <c r="G47" s="62"/>
    </row>
    <row r="48" spans="1:7" ht="15" customHeight="1" x14ac:dyDescent="0.3">
      <c r="A48" s="65" t="s">
        <v>36</v>
      </c>
      <c r="B48" s="66"/>
      <c r="C48" s="66"/>
      <c r="D48" s="67"/>
      <c r="E48" s="60">
        <v>1600000</v>
      </c>
      <c r="F48" s="61"/>
      <c r="G48" s="62"/>
    </row>
    <row r="49" spans="1:7" ht="14.85" customHeight="1" x14ac:dyDescent="0.3">
      <c r="A49" s="40" t="s">
        <v>37</v>
      </c>
      <c r="B49" s="41"/>
      <c r="C49" s="41"/>
      <c r="D49" s="42"/>
      <c r="E49" s="60">
        <v>3525000</v>
      </c>
      <c r="F49" s="61"/>
      <c r="G49" s="62"/>
    </row>
    <row r="50" spans="1:7" ht="14.85" customHeight="1" x14ac:dyDescent="0.3">
      <c r="A50" s="65" t="s">
        <v>97</v>
      </c>
      <c r="B50" s="66"/>
      <c r="C50" s="66"/>
      <c r="D50" s="67"/>
      <c r="E50" s="60">
        <v>20750000</v>
      </c>
      <c r="F50" s="61"/>
      <c r="G50" s="62"/>
    </row>
    <row r="51" spans="1:7" ht="15" customHeight="1" x14ac:dyDescent="0.3">
      <c r="A51" s="40" t="s">
        <v>38</v>
      </c>
      <c r="B51" s="41"/>
      <c r="C51" s="41"/>
      <c r="D51" s="42"/>
      <c r="E51" s="60">
        <v>44045000</v>
      </c>
      <c r="F51" s="61"/>
      <c r="G51" s="62"/>
    </row>
    <row r="52" spans="1:7" ht="15" customHeight="1" x14ac:dyDescent="0.3">
      <c r="A52" s="40" t="s">
        <v>39</v>
      </c>
      <c r="B52" s="41"/>
      <c r="C52" s="41"/>
      <c r="D52" s="42"/>
      <c r="E52" s="60">
        <v>2300000</v>
      </c>
      <c r="F52" s="61"/>
      <c r="G52" s="62"/>
    </row>
    <row r="53" spans="1:7" ht="15" customHeight="1" x14ac:dyDescent="0.3">
      <c r="A53" s="97" t="s">
        <v>40</v>
      </c>
      <c r="B53" s="98"/>
      <c r="C53" s="98"/>
      <c r="D53" s="99"/>
      <c r="E53" s="103">
        <f>SUM(E54:G56)</f>
        <v>125000000</v>
      </c>
      <c r="F53" s="101"/>
      <c r="G53" s="102"/>
    </row>
    <row r="54" spans="1:7" ht="14.85" customHeight="1" x14ac:dyDescent="0.3">
      <c r="A54" s="40" t="s">
        <v>41</v>
      </c>
      <c r="B54" s="41"/>
      <c r="C54" s="41"/>
      <c r="D54" s="42"/>
      <c r="E54" s="60">
        <v>125000000</v>
      </c>
      <c r="F54" s="61"/>
      <c r="G54" s="62"/>
    </row>
    <row r="55" spans="1:7" ht="15" customHeight="1" x14ac:dyDescent="0.3">
      <c r="A55" s="40" t="s">
        <v>42</v>
      </c>
      <c r="B55" s="41"/>
      <c r="C55" s="41"/>
      <c r="D55" s="42"/>
      <c r="E55" s="60">
        <v>0</v>
      </c>
      <c r="F55" s="61"/>
      <c r="G55" s="62"/>
    </row>
    <row r="56" spans="1:7" ht="14.85" customHeight="1" x14ac:dyDescent="0.3">
      <c r="A56" s="40" t="s">
        <v>43</v>
      </c>
      <c r="B56" s="41"/>
      <c r="C56" s="41"/>
      <c r="D56" s="42"/>
      <c r="E56" s="60">
        <v>0</v>
      </c>
      <c r="F56" s="61"/>
      <c r="G56" s="62"/>
    </row>
    <row r="57" spans="1:7" ht="15.9" customHeight="1" x14ac:dyDescent="0.3">
      <c r="A57" s="97" t="s">
        <v>44</v>
      </c>
      <c r="B57" s="98"/>
      <c r="C57" s="98"/>
      <c r="D57" s="99"/>
      <c r="E57" s="103">
        <f>SUM(E58:G64)</f>
        <v>0</v>
      </c>
      <c r="F57" s="101"/>
      <c r="G57" s="102"/>
    </row>
    <row r="58" spans="1:7" ht="14.85" customHeight="1" x14ac:dyDescent="0.3">
      <c r="A58" s="40" t="s">
        <v>45</v>
      </c>
      <c r="B58" s="41"/>
      <c r="C58" s="41"/>
      <c r="D58" s="42"/>
      <c r="E58" s="60">
        <v>0</v>
      </c>
      <c r="F58" s="61"/>
      <c r="G58" s="62"/>
    </row>
    <row r="59" spans="1:7" ht="15" customHeight="1" x14ac:dyDescent="0.3">
      <c r="A59" s="40" t="s">
        <v>46</v>
      </c>
      <c r="B59" s="41"/>
      <c r="C59" s="41"/>
      <c r="D59" s="42"/>
      <c r="E59" s="60">
        <v>0</v>
      </c>
      <c r="F59" s="61"/>
      <c r="G59" s="62"/>
    </row>
    <row r="60" spans="1:7" ht="15" customHeight="1" x14ac:dyDescent="0.3">
      <c r="A60" s="40" t="s">
        <v>47</v>
      </c>
      <c r="B60" s="41"/>
      <c r="C60" s="41"/>
      <c r="D60" s="42"/>
      <c r="E60" s="60">
        <v>0</v>
      </c>
      <c r="F60" s="61"/>
      <c r="G60" s="62"/>
    </row>
    <row r="61" spans="1:7" ht="14.85" customHeight="1" x14ac:dyDescent="0.3">
      <c r="A61" s="40" t="s">
        <v>48</v>
      </c>
      <c r="B61" s="41"/>
      <c r="C61" s="41"/>
      <c r="D61" s="42"/>
      <c r="E61" s="60">
        <v>0</v>
      </c>
      <c r="F61" s="61"/>
      <c r="G61" s="62"/>
    </row>
    <row r="62" spans="1:7" ht="15" customHeight="1" x14ac:dyDescent="0.3">
      <c r="A62" s="40" t="s">
        <v>49</v>
      </c>
      <c r="B62" s="41"/>
      <c r="C62" s="41"/>
      <c r="D62" s="42"/>
      <c r="E62" s="60">
        <v>0</v>
      </c>
      <c r="F62" s="61"/>
      <c r="G62" s="62"/>
    </row>
    <row r="63" spans="1:7" ht="15" customHeight="1" x14ac:dyDescent="0.3">
      <c r="A63" s="40" t="s">
        <v>50</v>
      </c>
      <c r="B63" s="41"/>
      <c r="C63" s="41"/>
      <c r="D63" s="42"/>
      <c r="E63" s="60">
        <v>0</v>
      </c>
      <c r="F63" s="61"/>
      <c r="G63" s="62"/>
    </row>
    <row r="64" spans="1:7" ht="14.85" customHeight="1" x14ac:dyDescent="0.3">
      <c r="A64" s="40" t="s">
        <v>51</v>
      </c>
      <c r="B64" s="41"/>
      <c r="C64" s="41"/>
      <c r="D64" s="42"/>
      <c r="E64" s="60">
        <v>0</v>
      </c>
      <c r="F64" s="61"/>
      <c r="G64" s="62"/>
    </row>
    <row r="65" spans="1:7" ht="15.9" customHeight="1" x14ac:dyDescent="0.3">
      <c r="A65" s="97" t="s">
        <v>52</v>
      </c>
      <c r="B65" s="98"/>
      <c r="C65" s="98"/>
      <c r="D65" s="99"/>
      <c r="E65" s="103">
        <f>SUM(E66:G68)</f>
        <v>665396625</v>
      </c>
      <c r="F65" s="101"/>
      <c r="G65" s="102"/>
    </row>
    <row r="66" spans="1:7" ht="15.9" customHeight="1" x14ac:dyDescent="0.3">
      <c r="A66" s="40" t="s">
        <v>53</v>
      </c>
      <c r="B66" s="41"/>
      <c r="C66" s="41"/>
      <c r="D66" s="42"/>
      <c r="E66" s="60">
        <v>0</v>
      </c>
      <c r="F66" s="61"/>
      <c r="G66" s="62"/>
    </row>
    <row r="67" spans="1:7" ht="15.9" customHeight="1" x14ac:dyDescent="0.3">
      <c r="A67" s="40" t="s">
        <v>54</v>
      </c>
      <c r="B67" s="41"/>
      <c r="C67" s="41"/>
      <c r="D67" s="42"/>
      <c r="E67" s="83">
        <v>665396625</v>
      </c>
      <c r="F67" s="61"/>
      <c r="G67" s="62"/>
    </row>
    <row r="68" spans="1:7" ht="15.9" customHeight="1" x14ac:dyDescent="0.3">
      <c r="A68" s="40" t="s">
        <v>55</v>
      </c>
      <c r="B68" s="41"/>
      <c r="C68" s="41"/>
      <c r="D68" s="42"/>
      <c r="E68" s="60">
        <v>0</v>
      </c>
      <c r="F68" s="61"/>
      <c r="G68" s="62"/>
    </row>
    <row r="69" spans="1:7" ht="15.9" customHeight="1" x14ac:dyDescent="0.3">
      <c r="A69" s="97" t="s">
        <v>56</v>
      </c>
      <c r="B69" s="98"/>
      <c r="C69" s="98"/>
      <c r="D69" s="99"/>
      <c r="E69" s="100">
        <f>SUM(E70:G76)</f>
        <v>129894270</v>
      </c>
      <c r="F69" s="101"/>
      <c r="G69" s="102"/>
    </row>
    <row r="70" spans="1:7" ht="15.9" customHeight="1" x14ac:dyDescent="0.3">
      <c r="A70" s="40" t="s">
        <v>57</v>
      </c>
      <c r="B70" s="41"/>
      <c r="C70" s="41"/>
      <c r="D70" s="42"/>
      <c r="E70" s="83">
        <v>68000000</v>
      </c>
      <c r="F70" s="61"/>
      <c r="G70" s="62"/>
    </row>
    <row r="71" spans="1:7" ht="15.9" customHeight="1" x14ac:dyDescent="0.3">
      <c r="A71" s="40" t="s">
        <v>58</v>
      </c>
      <c r="B71" s="41"/>
      <c r="C71" s="41"/>
      <c r="D71" s="42"/>
      <c r="E71" s="83">
        <v>0</v>
      </c>
      <c r="F71" s="61"/>
      <c r="G71" s="62"/>
    </row>
    <row r="72" spans="1:7" ht="15.9" customHeight="1" x14ac:dyDescent="0.3">
      <c r="A72" s="40" t="s">
        <v>59</v>
      </c>
      <c r="B72" s="41"/>
      <c r="C72" s="41"/>
      <c r="D72" s="42"/>
      <c r="E72" s="60">
        <v>0</v>
      </c>
      <c r="F72" s="61"/>
      <c r="G72" s="62"/>
    </row>
    <row r="73" spans="1:7" ht="15.9" customHeight="1" x14ac:dyDescent="0.3">
      <c r="A73" s="40" t="s">
        <v>60</v>
      </c>
      <c r="B73" s="41"/>
      <c r="C73" s="41"/>
      <c r="D73" s="42"/>
      <c r="E73" s="60">
        <v>0</v>
      </c>
      <c r="F73" s="61"/>
      <c r="G73" s="62"/>
    </row>
    <row r="74" spans="1:7" ht="15.75" customHeight="1" x14ac:dyDescent="0.3">
      <c r="A74" s="40" t="s">
        <v>61</v>
      </c>
      <c r="B74" s="41"/>
      <c r="C74" s="41"/>
      <c r="D74" s="42"/>
      <c r="E74" s="60">
        <v>0</v>
      </c>
      <c r="F74" s="61"/>
      <c r="G74" s="62"/>
    </row>
    <row r="75" spans="1:7" ht="15.9" customHeight="1" x14ac:dyDescent="0.3">
      <c r="A75" s="40" t="s">
        <v>62</v>
      </c>
      <c r="B75" s="41"/>
      <c r="C75" s="41"/>
      <c r="D75" s="42"/>
      <c r="E75" s="60">
        <v>0</v>
      </c>
      <c r="F75" s="61"/>
      <c r="G75" s="62"/>
    </row>
    <row r="76" spans="1:7" ht="15.9" customHeight="1" x14ac:dyDescent="0.3">
      <c r="A76" s="40" t="s">
        <v>63</v>
      </c>
      <c r="B76" s="41"/>
      <c r="C76" s="41"/>
      <c r="D76" s="42"/>
      <c r="E76" s="83">
        <v>61894270</v>
      </c>
      <c r="F76" s="61"/>
      <c r="G76" s="62"/>
    </row>
    <row r="77" spans="1:7" ht="15.9" customHeight="1" x14ac:dyDescent="0.3">
      <c r="A77" s="5"/>
      <c r="B77" s="5"/>
      <c r="C77" s="5"/>
      <c r="D77" s="5"/>
      <c r="E77" s="6"/>
      <c r="F77" s="6"/>
      <c r="G77" s="6"/>
    </row>
    <row r="78" spans="1:7" ht="15.9" customHeight="1" x14ac:dyDescent="0.3">
      <c r="A78" s="7"/>
      <c r="B78" s="7"/>
      <c r="C78" s="7"/>
      <c r="D78" s="7"/>
      <c r="E78" s="8"/>
      <c r="F78" s="8"/>
      <c r="G78" s="8"/>
    </row>
    <row r="79" spans="1:7" ht="15.9" customHeight="1" x14ac:dyDescent="0.3">
      <c r="A79" s="7"/>
      <c r="B79" s="7"/>
      <c r="C79" s="7"/>
      <c r="D79" s="7"/>
      <c r="E79" s="8"/>
      <c r="F79" s="8"/>
      <c r="G79" s="8"/>
    </row>
    <row r="80" spans="1:7" ht="15.9" customHeight="1" x14ac:dyDescent="0.3">
      <c r="A80" s="7"/>
      <c r="B80" s="7"/>
      <c r="C80" s="7"/>
      <c r="D80" s="7"/>
      <c r="E80" s="8"/>
      <c r="F80" s="8"/>
      <c r="G80" s="8"/>
    </row>
    <row r="81" spans="1:7" ht="15.9" customHeight="1" x14ac:dyDescent="0.3">
      <c r="A81" s="7"/>
      <c r="B81" s="7"/>
      <c r="C81" s="7"/>
      <c r="D81" s="7"/>
      <c r="E81" s="8"/>
      <c r="F81" s="8"/>
      <c r="G81" s="8"/>
    </row>
    <row r="82" spans="1:7" ht="15.9" customHeight="1" x14ac:dyDescent="0.3">
      <c r="A82" s="7"/>
      <c r="B82" s="7"/>
      <c r="C82" s="7"/>
      <c r="D82" s="7"/>
      <c r="E82" s="8"/>
      <c r="F82" s="8"/>
      <c r="G82" s="8"/>
    </row>
    <row r="83" spans="1:7" ht="15" customHeight="1" x14ac:dyDescent="0.3">
      <c r="A83" s="84" t="s">
        <v>0</v>
      </c>
      <c r="B83" s="85"/>
      <c r="C83" s="85"/>
      <c r="D83" s="85"/>
      <c r="E83" s="85"/>
      <c r="F83" s="86"/>
      <c r="G83" s="87" t="s">
        <v>1</v>
      </c>
    </row>
    <row r="84" spans="1:7" ht="14.85" customHeight="1" x14ac:dyDescent="0.3">
      <c r="A84" s="90" t="s">
        <v>125</v>
      </c>
      <c r="B84" s="91"/>
      <c r="C84" s="91"/>
      <c r="D84" s="91"/>
      <c r="E84" s="91"/>
      <c r="F84" s="92"/>
      <c r="G84" s="88"/>
    </row>
    <row r="85" spans="1:7" ht="15" customHeight="1" x14ac:dyDescent="0.3">
      <c r="A85" s="74" t="s">
        <v>64</v>
      </c>
      <c r="B85" s="75"/>
      <c r="C85" s="75"/>
      <c r="D85" s="75"/>
      <c r="E85" s="75"/>
      <c r="F85" s="93"/>
      <c r="G85" s="88"/>
    </row>
    <row r="86" spans="1:7" ht="15.9" customHeight="1" x14ac:dyDescent="0.3">
      <c r="A86" s="94"/>
      <c r="B86" s="95"/>
      <c r="C86" s="95"/>
      <c r="D86" s="95"/>
      <c r="E86" s="95"/>
      <c r="F86" s="96"/>
      <c r="G86" s="89"/>
    </row>
    <row r="87" spans="1:7" ht="15" customHeight="1" x14ac:dyDescent="0.3">
      <c r="A87" s="80" t="s">
        <v>3</v>
      </c>
      <c r="B87" s="81"/>
      <c r="C87" s="81"/>
      <c r="D87" s="81"/>
      <c r="E87" s="81"/>
      <c r="F87" s="82"/>
      <c r="G87" s="22">
        <f>SUM(G89:G108)</f>
        <v>2931011975.0000005</v>
      </c>
    </row>
    <row r="88" spans="1:7" ht="14.85" customHeight="1" x14ac:dyDescent="0.3">
      <c r="A88" s="40"/>
      <c r="B88" s="41"/>
      <c r="C88" s="41"/>
      <c r="D88" s="41"/>
      <c r="E88" s="41"/>
      <c r="F88" s="42"/>
      <c r="G88" s="1"/>
    </row>
    <row r="89" spans="1:7" ht="14.85" customHeight="1" x14ac:dyDescent="0.3">
      <c r="A89" s="40" t="s">
        <v>95</v>
      </c>
      <c r="B89" s="41"/>
      <c r="C89" s="41"/>
      <c r="D89" s="41"/>
      <c r="E89" s="41"/>
      <c r="F89" s="42"/>
      <c r="G89" s="13">
        <v>33963972.109999999</v>
      </c>
    </row>
    <row r="90" spans="1:7" ht="14.85" customHeight="1" x14ac:dyDescent="0.3">
      <c r="A90" s="40" t="s">
        <v>78</v>
      </c>
      <c r="B90" s="41"/>
      <c r="C90" s="41"/>
      <c r="D90" s="41"/>
      <c r="E90" s="41"/>
      <c r="F90" s="42"/>
      <c r="G90" s="13">
        <v>145300812.91</v>
      </c>
    </row>
    <row r="91" spans="1:7" ht="14.85" customHeight="1" x14ac:dyDescent="0.3">
      <c r="A91" s="40" t="s">
        <v>79</v>
      </c>
      <c r="B91" s="41"/>
      <c r="C91" s="41"/>
      <c r="D91" s="41"/>
      <c r="E91" s="41"/>
      <c r="F91" s="42"/>
      <c r="G91" s="13">
        <v>43543497.020000003</v>
      </c>
    </row>
    <row r="92" spans="1:7" ht="14.85" customHeight="1" x14ac:dyDescent="0.3">
      <c r="A92" s="40" t="s">
        <v>80</v>
      </c>
      <c r="B92" s="41"/>
      <c r="C92" s="41"/>
      <c r="D92" s="41"/>
      <c r="E92" s="41"/>
      <c r="F92" s="42"/>
      <c r="G92" s="13">
        <v>1100926802.6700001</v>
      </c>
    </row>
    <row r="93" spans="1:7" ht="14.85" customHeight="1" x14ac:dyDescent="0.3">
      <c r="A93" s="40" t="s">
        <v>81</v>
      </c>
      <c r="B93" s="41"/>
      <c r="C93" s="41"/>
      <c r="D93" s="41"/>
      <c r="E93" s="41"/>
      <c r="F93" s="42"/>
      <c r="G93" s="13">
        <v>304931455.75999999</v>
      </c>
    </row>
    <row r="94" spans="1:7" ht="14.85" customHeight="1" x14ac:dyDescent="0.3">
      <c r="A94" s="40" t="s">
        <v>82</v>
      </c>
      <c r="B94" s="41"/>
      <c r="C94" s="41"/>
      <c r="D94" s="41"/>
      <c r="E94" s="41"/>
      <c r="F94" s="42"/>
      <c r="G94" s="13">
        <v>29529467.370000001</v>
      </c>
    </row>
    <row r="95" spans="1:7" ht="14.85" customHeight="1" x14ac:dyDescent="0.3">
      <c r="A95" s="40" t="s">
        <v>83</v>
      </c>
      <c r="B95" s="41"/>
      <c r="C95" s="41"/>
      <c r="D95" s="41"/>
      <c r="E95" s="41"/>
      <c r="F95" s="42"/>
      <c r="G95" s="13">
        <v>156777000</v>
      </c>
    </row>
    <row r="96" spans="1:7" ht="14.85" customHeight="1" x14ac:dyDescent="0.3">
      <c r="A96" s="40" t="s">
        <v>84</v>
      </c>
      <c r="B96" s="41"/>
      <c r="C96" s="41"/>
      <c r="D96" s="41"/>
      <c r="E96" s="41"/>
      <c r="F96" s="42"/>
      <c r="G96" s="13">
        <v>239583664.87</v>
      </c>
    </row>
    <row r="97" spans="1:7" ht="14.85" customHeight="1" x14ac:dyDescent="0.3">
      <c r="A97" s="40" t="s">
        <v>85</v>
      </c>
      <c r="B97" s="41"/>
      <c r="C97" s="41"/>
      <c r="D97" s="41"/>
      <c r="E97" s="41"/>
      <c r="F97" s="42"/>
      <c r="G97" s="13">
        <v>18303898.039999999</v>
      </c>
    </row>
    <row r="98" spans="1:7" ht="14.85" customHeight="1" x14ac:dyDescent="0.3">
      <c r="A98" s="40" t="s">
        <v>86</v>
      </c>
      <c r="B98" s="41"/>
      <c r="C98" s="41"/>
      <c r="D98" s="41"/>
      <c r="E98" s="41"/>
      <c r="F98" s="42"/>
      <c r="G98" s="13">
        <v>103009840.67</v>
      </c>
    </row>
    <row r="99" spans="1:7" ht="14.85" customHeight="1" x14ac:dyDescent="0.3">
      <c r="A99" s="40" t="s">
        <v>87</v>
      </c>
      <c r="B99" s="41"/>
      <c r="C99" s="41"/>
      <c r="D99" s="41"/>
      <c r="E99" s="41"/>
      <c r="F99" s="42"/>
      <c r="G99" s="13">
        <v>193450608.46000001</v>
      </c>
    </row>
    <row r="100" spans="1:7" ht="14.85" customHeight="1" x14ac:dyDescent="0.3">
      <c r="A100" s="40" t="s">
        <v>88</v>
      </c>
      <c r="B100" s="41"/>
      <c r="C100" s="41"/>
      <c r="D100" s="41"/>
      <c r="E100" s="41"/>
      <c r="F100" s="42"/>
      <c r="G100" s="13">
        <v>39157844.509999998</v>
      </c>
    </row>
    <row r="101" spans="1:7" ht="14.85" customHeight="1" x14ac:dyDescent="0.3">
      <c r="A101" s="40" t="s">
        <v>96</v>
      </c>
      <c r="B101" s="41"/>
      <c r="C101" s="41"/>
      <c r="D101" s="41"/>
      <c r="E101" s="41"/>
      <c r="F101" s="42"/>
      <c r="G101" s="13">
        <v>0</v>
      </c>
    </row>
    <row r="102" spans="1:7" ht="14.85" customHeight="1" x14ac:dyDescent="0.3">
      <c r="A102" s="40" t="s">
        <v>89</v>
      </c>
      <c r="B102" s="41"/>
      <c r="C102" s="41"/>
      <c r="D102" s="41"/>
      <c r="E102" s="41"/>
      <c r="F102" s="42"/>
      <c r="G102" s="13">
        <v>94634049.980000004</v>
      </c>
    </row>
    <row r="103" spans="1:7" ht="14.85" customHeight="1" x14ac:dyDescent="0.3">
      <c r="A103" s="40" t="s">
        <v>90</v>
      </c>
      <c r="B103" s="41"/>
      <c r="C103" s="41"/>
      <c r="D103" s="41"/>
      <c r="E103" s="41"/>
      <c r="F103" s="42"/>
      <c r="G103" s="13">
        <v>203474045.74000001</v>
      </c>
    </row>
    <row r="104" spans="1:7" ht="14.85" customHeight="1" x14ac:dyDescent="0.3">
      <c r="A104" s="40" t="s">
        <v>91</v>
      </c>
      <c r="B104" s="41"/>
      <c r="C104" s="41"/>
      <c r="D104" s="41"/>
      <c r="E104" s="41"/>
      <c r="F104" s="42"/>
      <c r="G104" s="13">
        <v>5266800</v>
      </c>
    </row>
    <row r="105" spans="1:7" ht="14.85" customHeight="1" x14ac:dyDescent="0.3">
      <c r="A105" s="40" t="s">
        <v>67</v>
      </c>
      <c r="B105" s="41"/>
      <c r="C105" s="41"/>
      <c r="D105" s="41"/>
      <c r="E105" s="41"/>
      <c r="F105" s="42"/>
      <c r="G105" s="13">
        <v>94931093.459999993</v>
      </c>
    </row>
    <row r="106" spans="1:7" ht="14.85" customHeight="1" x14ac:dyDescent="0.3">
      <c r="A106" s="40" t="s">
        <v>92</v>
      </c>
      <c r="B106" s="41"/>
      <c r="C106" s="41"/>
      <c r="D106" s="41"/>
      <c r="E106" s="41"/>
      <c r="F106" s="42"/>
      <c r="G106" s="13">
        <v>23280635.75</v>
      </c>
    </row>
    <row r="107" spans="1:7" ht="14.85" customHeight="1" x14ac:dyDescent="0.3">
      <c r="A107" s="40" t="s">
        <v>93</v>
      </c>
      <c r="B107" s="41"/>
      <c r="C107" s="41"/>
      <c r="D107" s="41"/>
      <c r="E107" s="41"/>
      <c r="F107" s="42"/>
      <c r="G107" s="13">
        <v>78420410.459999993</v>
      </c>
    </row>
    <row r="108" spans="1:7" ht="14.85" customHeight="1" x14ac:dyDescent="0.3">
      <c r="A108" s="40" t="s">
        <v>94</v>
      </c>
      <c r="B108" s="41"/>
      <c r="C108" s="41"/>
      <c r="D108" s="41"/>
      <c r="E108" s="41"/>
      <c r="F108" s="42"/>
      <c r="G108" s="13">
        <v>22526075.219999999</v>
      </c>
    </row>
    <row r="109" spans="1:7" ht="14.85" customHeight="1" x14ac:dyDescent="0.3">
      <c r="A109" s="7"/>
      <c r="B109" s="7"/>
      <c r="C109" s="7"/>
      <c r="D109" s="7"/>
      <c r="E109" s="7"/>
      <c r="F109" s="7"/>
      <c r="G109" s="11"/>
    </row>
    <row r="110" spans="1:7" ht="15.9" customHeight="1" x14ac:dyDescent="0.3">
      <c r="A110" s="10"/>
      <c r="B110" s="10"/>
      <c r="C110" s="10"/>
      <c r="D110" s="10"/>
      <c r="E110" s="10"/>
      <c r="F110" s="10"/>
      <c r="G110" s="10"/>
    </row>
    <row r="111" spans="1:7" ht="15.9" customHeight="1" x14ac:dyDescent="0.3">
      <c r="A111" s="68" t="s">
        <v>0</v>
      </c>
      <c r="B111" s="69"/>
      <c r="C111" s="69"/>
      <c r="D111" s="69"/>
      <c r="E111" s="69"/>
      <c r="F111" s="70"/>
      <c r="G111" s="71" t="s">
        <v>1</v>
      </c>
    </row>
    <row r="112" spans="1:7" ht="15.9" customHeight="1" x14ac:dyDescent="0.3">
      <c r="A112" s="68" t="s">
        <v>125</v>
      </c>
      <c r="B112" s="69"/>
      <c r="C112" s="69"/>
      <c r="D112" s="69"/>
      <c r="E112" s="69"/>
      <c r="F112" s="70"/>
      <c r="G112" s="72"/>
    </row>
    <row r="113" spans="1:7" ht="15.9" customHeight="1" x14ac:dyDescent="0.3">
      <c r="A113" s="74" t="s">
        <v>65</v>
      </c>
      <c r="B113" s="75"/>
      <c r="C113" s="75"/>
      <c r="D113" s="75"/>
      <c r="E113" s="75"/>
      <c r="F113" s="76"/>
      <c r="G113" s="72"/>
    </row>
    <row r="114" spans="1:7" ht="15.9" customHeight="1" x14ac:dyDescent="0.3">
      <c r="A114" s="74"/>
      <c r="B114" s="75"/>
      <c r="C114" s="75"/>
      <c r="D114" s="75"/>
      <c r="E114" s="75"/>
      <c r="F114" s="76"/>
      <c r="G114" s="73"/>
    </row>
    <row r="115" spans="1:7" ht="15.75" customHeight="1" x14ac:dyDescent="0.3">
      <c r="A115" s="80" t="s">
        <v>3</v>
      </c>
      <c r="B115" s="81"/>
      <c r="C115" s="81"/>
      <c r="D115" s="81"/>
      <c r="E115" s="81"/>
      <c r="F115" s="82"/>
      <c r="G115" s="23">
        <f>SUM(G117:G120)</f>
        <v>2931011975</v>
      </c>
    </row>
    <row r="116" spans="1:7" ht="15.9" customHeight="1" x14ac:dyDescent="0.3">
      <c r="A116" s="40"/>
      <c r="B116" s="41"/>
      <c r="C116" s="41"/>
      <c r="D116" s="41"/>
      <c r="E116" s="41"/>
      <c r="F116" s="42"/>
      <c r="G116" s="1"/>
    </row>
    <row r="117" spans="1:7" ht="15.9" customHeight="1" x14ac:dyDescent="0.3">
      <c r="A117" s="40" t="s">
        <v>66</v>
      </c>
      <c r="B117" s="41"/>
      <c r="C117" s="41"/>
      <c r="D117" s="41"/>
      <c r="E117" s="41"/>
      <c r="F117" s="42"/>
      <c r="G117" s="1">
        <v>1221696786.4200001</v>
      </c>
    </row>
    <row r="118" spans="1:7" ht="15.9" customHeight="1" x14ac:dyDescent="0.3">
      <c r="A118" s="40" t="s">
        <v>67</v>
      </c>
      <c r="B118" s="41"/>
      <c r="C118" s="41"/>
      <c r="D118" s="41"/>
      <c r="E118" s="41"/>
      <c r="F118" s="42"/>
      <c r="G118" s="1">
        <v>778440517.37</v>
      </c>
    </row>
    <row r="119" spans="1:7" ht="15.9" customHeight="1" x14ac:dyDescent="0.3">
      <c r="A119" s="40" t="s">
        <v>68</v>
      </c>
      <c r="B119" s="41"/>
      <c r="C119" s="41"/>
      <c r="D119" s="41"/>
      <c r="E119" s="41"/>
      <c r="F119" s="42"/>
      <c r="G119" s="1">
        <v>101701046.20999999</v>
      </c>
    </row>
    <row r="120" spans="1:7" ht="15.9" customHeight="1" x14ac:dyDescent="0.3">
      <c r="A120" s="40" t="s">
        <v>69</v>
      </c>
      <c r="B120" s="41"/>
      <c r="C120" s="41"/>
      <c r="D120" s="41"/>
      <c r="E120" s="41"/>
      <c r="F120" s="42"/>
      <c r="G120" s="1">
        <v>829173625</v>
      </c>
    </row>
    <row r="121" spans="1:7" ht="15.9" customHeight="1" x14ac:dyDescent="0.3">
      <c r="A121" s="5"/>
      <c r="B121" s="5"/>
      <c r="C121" s="5"/>
      <c r="D121" s="5"/>
      <c r="E121" s="5"/>
      <c r="F121" s="5"/>
      <c r="G121" s="9"/>
    </row>
    <row r="122" spans="1:7" ht="15.9" customHeight="1" x14ac:dyDescent="0.3">
      <c r="A122" s="7"/>
      <c r="B122" s="7"/>
      <c r="C122" s="7"/>
      <c r="D122" s="7"/>
      <c r="E122" s="7"/>
      <c r="F122" s="7"/>
      <c r="G122" s="11"/>
    </row>
    <row r="123" spans="1:7" ht="15.9" customHeight="1" x14ac:dyDescent="0.3">
      <c r="A123" s="7"/>
      <c r="B123" s="7"/>
      <c r="C123" s="7"/>
      <c r="D123" s="7"/>
      <c r="E123" s="7"/>
      <c r="F123" s="7"/>
      <c r="G123" s="11"/>
    </row>
    <row r="124" spans="1:7" ht="15.9" customHeight="1" x14ac:dyDescent="0.3">
      <c r="A124" s="7"/>
      <c r="B124" s="7"/>
      <c r="C124" s="7"/>
      <c r="D124" s="7"/>
      <c r="E124" s="7"/>
      <c r="F124" s="7"/>
      <c r="G124" s="11"/>
    </row>
    <row r="125" spans="1:7" ht="15.9" customHeight="1" x14ac:dyDescent="0.3">
      <c r="A125" s="7"/>
      <c r="B125" s="7"/>
      <c r="C125" s="7"/>
      <c r="D125" s="7"/>
      <c r="E125" s="7"/>
      <c r="F125" s="7"/>
      <c r="G125" s="11"/>
    </row>
    <row r="126" spans="1:7" ht="15.9" customHeight="1" x14ac:dyDescent="0.3">
      <c r="A126" s="7"/>
      <c r="B126" s="7"/>
      <c r="C126" s="7"/>
      <c r="D126" s="7"/>
      <c r="E126" s="7"/>
      <c r="F126" s="7"/>
      <c r="G126" s="11"/>
    </row>
    <row r="127" spans="1:7" ht="14.4" customHeight="1" x14ac:dyDescent="0.3">
      <c r="A127" s="68" t="s">
        <v>0</v>
      </c>
      <c r="B127" s="69"/>
      <c r="C127" s="69"/>
      <c r="D127" s="69"/>
      <c r="E127" s="69"/>
      <c r="F127" s="70"/>
      <c r="G127" s="71" t="s">
        <v>1</v>
      </c>
    </row>
    <row r="128" spans="1:7" ht="14.4" customHeight="1" x14ac:dyDescent="0.3">
      <c r="A128" s="68" t="s">
        <v>125</v>
      </c>
      <c r="B128" s="69"/>
      <c r="C128" s="69"/>
      <c r="D128" s="69"/>
      <c r="E128" s="69"/>
      <c r="F128" s="70"/>
      <c r="G128" s="72"/>
    </row>
    <row r="129" spans="1:7" ht="14.4" customHeight="1" x14ac:dyDescent="0.3">
      <c r="A129" s="74" t="s">
        <v>70</v>
      </c>
      <c r="B129" s="75"/>
      <c r="C129" s="75"/>
      <c r="D129" s="75"/>
      <c r="E129" s="75"/>
      <c r="F129" s="76"/>
      <c r="G129" s="72"/>
    </row>
    <row r="130" spans="1:7" ht="15.9" customHeight="1" x14ac:dyDescent="0.3">
      <c r="A130" s="77"/>
      <c r="B130" s="78"/>
      <c r="C130" s="78"/>
      <c r="D130" s="78"/>
      <c r="E130" s="78"/>
      <c r="F130" s="79"/>
      <c r="G130" s="73"/>
    </row>
    <row r="131" spans="1:7" ht="14.4" customHeight="1" x14ac:dyDescent="0.3">
      <c r="A131" s="80" t="s">
        <v>3</v>
      </c>
      <c r="B131" s="81"/>
      <c r="C131" s="81"/>
      <c r="D131" s="81"/>
      <c r="E131" s="81"/>
      <c r="F131" s="82"/>
      <c r="G131" s="23">
        <f>SUM(G132:G136)</f>
        <v>2931011975</v>
      </c>
    </row>
    <row r="132" spans="1:7" ht="14.4" customHeight="1" x14ac:dyDescent="0.3">
      <c r="A132" s="40" t="s">
        <v>71</v>
      </c>
      <c r="B132" s="41"/>
      <c r="C132" s="41"/>
      <c r="D132" s="41"/>
      <c r="E132" s="41"/>
      <c r="F132" s="42"/>
      <c r="G132" s="1">
        <v>2648086975</v>
      </c>
    </row>
    <row r="133" spans="1:7" ht="14.4" customHeight="1" x14ac:dyDescent="0.3">
      <c r="A133" s="40" t="s">
        <v>72</v>
      </c>
      <c r="B133" s="41"/>
      <c r="C133" s="41"/>
      <c r="D133" s="41"/>
      <c r="E133" s="41"/>
      <c r="F133" s="42"/>
      <c r="G133" s="1">
        <v>214925000</v>
      </c>
    </row>
    <row r="134" spans="1:7" ht="14.4" customHeight="1" x14ac:dyDescent="0.3">
      <c r="A134" s="40" t="s">
        <v>73</v>
      </c>
      <c r="B134" s="41"/>
      <c r="C134" s="41"/>
      <c r="D134" s="41"/>
      <c r="E134" s="41"/>
      <c r="F134" s="42"/>
      <c r="G134" s="1">
        <v>68000000</v>
      </c>
    </row>
    <row r="135" spans="1:7" ht="19.2" customHeight="1" x14ac:dyDescent="0.3">
      <c r="A135" s="37" t="s">
        <v>74</v>
      </c>
      <c r="B135" s="38"/>
      <c r="C135" s="38"/>
      <c r="D135" s="38"/>
      <c r="E135" s="38"/>
      <c r="F135" s="39"/>
      <c r="G135" s="1">
        <v>0</v>
      </c>
    </row>
    <row r="136" spans="1:7" ht="19.2" customHeight="1" x14ac:dyDescent="0.3">
      <c r="A136" s="37" t="s">
        <v>75</v>
      </c>
      <c r="B136" s="38"/>
      <c r="C136" s="38"/>
      <c r="D136" s="38"/>
      <c r="E136" s="38"/>
      <c r="F136" s="39"/>
      <c r="G136" s="1">
        <v>0</v>
      </c>
    </row>
    <row r="137" spans="1:7" ht="19.2" customHeight="1" x14ac:dyDescent="0.3">
      <c r="A137" s="2"/>
      <c r="B137" s="2"/>
      <c r="C137" s="2"/>
      <c r="D137" s="2"/>
      <c r="E137" s="2"/>
      <c r="F137" s="3"/>
      <c r="G137" s="4"/>
    </row>
    <row r="140" spans="1:7" ht="15.6" x14ac:dyDescent="0.3">
      <c r="A140" s="28" t="s">
        <v>0</v>
      </c>
      <c r="B140" s="29"/>
      <c r="C140" s="29"/>
      <c r="D140" s="29"/>
      <c r="E140" s="29"/>
      <c r="F140" s="29"/>
      <c r="G140" s="30"/>
    </row>
    <row r="141" spans="1:7" ht="15.6" x14ac:dyDescent="0.3">
      <c r="A141" s="31" t="s">
        <v>125</v>
      </c>
      <c r="B141" s="32"/>
      <c r="C141" s="32"/>
      <c r="D141" s="32"/>
      <c r="E141" s="32"/>
      <c r="F141" s="32"/>
      <c r="G141" s="33"/>
    </row>
    <row r="142" spans="1:7" ht="15" customHeight="1" x14ac:dyDescent="0.3">
      <c r="A142" s="34" t="s">
        <v>98</v>
      </c>
      <c r="B142" s="35"/>
      <c r="C142" s="35"/>
      <c r="D142" s="35"/>
      <c r="E142" s="35"/>
      <c r="F142" s="35"/>
      <c r="G142" s="36"/>
    </row>
    <row r="143" spans="1:7" x14ac:dyDescent="0.3">
      <c r="A143" s="37" t="s">
        <v>106</v>
      </c>
      <c r="B143" s="38"/>
      <c r="C143" s="38"/>
      <c r="D143" s="38"/>
      <c r="E143" s="38"/>
      <c r="F143" s="38"/>
      <c r="G143" s="39"/>
    </row>
    <row r="144" spans="1:7" x14ac:dyDescent="0.3">
      <c r="A144" s="40" t="s">
        <v>107</v>
      </c>
      <c r="B144" s="41"/>
      <c r="C144" s="41"/>
      <c r="D144" s="41"/>
      <c r="E144" s="41"/>
      <c r="F144" s="41"/>
      <c r="G144" s="42"/>
    </row>
    <row r="145" spans="1:7" x14ac:dyDescent="0.3">
      <c r="A145" s="40" t="s">
        <v>108</v>
      </c>
      <c r="B145" s="41"/>
      <c r="C145" s="41"/>
      <c r="D145" s="41"/>
      <c r="E145" s="41"/>
      <c r="F145" s="41"/>
      <c r="G145" s="42"/>
    </row>
    <row r="146" spans="1:7" x14ac:dyDescent="0.3">
      <c r="A146" s="40" t="s">
        <v>109</v>
      </c>
      <c r="B146" s="41"/>
      <c r="C146" s="41"/>
      <c r="D146" s="41"/>
      <c r="E146" s="41"/>
      <c r="F146" s="41"/>
      <c r="G146" s="42"/>
    </row>
    <row r="147" spans="1:7" x14ac:dyDescent="0.3">
      <c r="A147" s="19"/>
      <c r="B147" s="20"/>
      <c r="C147" s="20"/>
      <c r="D147" s="20"/>
      <c r="E147" s="20"/>
      <c r="F147" s="20"/>
      <c r="G147" s="21"/>
    </row>
    <row r="148" spans="1:7" x14ac:dyDescent="0.3">
      <c r="A148" s="40"/>
      <c r="B148" s="41"/>
      <c r="C148" s="41"/>
      <c r="D148" s="41"/>
      <c r="E148" s="41"/>
      <c r="F148" s="41"/>
      <c r="G148" s="42"/>
    </row>
    <row r="149" spans="1:7" x14ac:dyDescent="0.3">
      <c r="A149" s="45"/>
      <c r="B149" s="46"/>
      <c r="C149" s="46"/>
      <c r="D149" s="46"/>
      <c r="E149" s="46"/>
      <c r="F149" s="46"/>
      <c r="G149" s="47"/>
    </row>
    <row r="150" spans="1:7" x14ac:dyDescent="0.3">
      <c r="A150" s="48"/>
      <c r="B150" s="48"/>
      <c r="C150" s="48"/>
      <c r="D150" s="48"/>
      <c r="E150" s="48"/>
      <c r="F150" s="48"/>
      <c r="G150" s="48"/>
    </row>
    <row r="152" spans="1:7" ht="15.6" x14ac:dyDescent="0.3">
      <c r="A152" s="28" t="s">
        <v>0</v>
      </c>
      <c r="B152" s="29"/>
      <c r="C152" s="29"/>
      <c r="D152" s="29"/>
      <c r="E152" s="29"/>
      <c r="F152" s="29"/>
      <c r="G152" s="30"/>
    </row>
    <row r="153" spans="1:7" ht="15.6" x14ac:dyDescent="0.3">
      <c r="A153" s="31" t="s">
        <v>125</v>
      </c>
      <c r="B153" s="32"/>
      <c r="C153" s="32"/>
      <c r="D153" s="32"/>
      <c r="E153" s="32"/>
      <c r="F153" s="32"/>
      <c r="G153" s="33"/>
    </row>
    <row r="154" spans="1:7" x14ac:dyDescent="0.3">
      <c r="A154" s="34" t="s">
        <v>99</v>
      </c>
      <c r="B154" s="35"/>
      <c r="C154" s="35"/>
      <c r="D154" s="35"/>
      <c r="E154" s="35"/>
      <c r="F154" s="35"/>
      <c r="G154" s="36"/>
    </row>
    <row r="155" spans="1:7" x14ac:dyDescent="0.3">
      <c r="A155" s="37" t="s">
        <v>110</v>
      </c>
      <c r="B155" s="38"/>
      <c r="C155" s="38"/>
      <c r="D155" s="38"/>
      <c r="E155" s="38"/>
      <c r="F155" s="38"/>
      <c r="G155" s="39"/>
    </row>
    <row r="156" spans="1:7" x14ac:dyDescent="0.3">
      <c r="A156" s="40" t="s">
        <v>111</v>
      </c>
      <c r="B156" s="41"/>
      <c r="C156" s="41"/>
      <c r="D156" s="41"/>
      <c r="E156" s="41"/>
      <c r="F156" s="41"/>
      <c r="G156" s="42"/>
    </row>
    <row r="157" spans="1:7" x14ac:dyDescent="0.3">
      <c r="A157" s="40" t="s">
        <v>124</v>
      </c>
      <c r="B157" s="41"/>
      <c r="C157" s="41"/>
      <c r="D157" s="41"/>
      <c r="E157" s="41"/>
      <c r="F157" s="41"/>
      <c r="G157" s="42"/>
    </row>
    <row r="158" spans="1:7" x14ac:dyDescent="0.3">
      <c r="A158" s="40" t="s">
        <v>112</v>
      </c>
      <c r="B158" s="41"/>
      <c r="C158" s="41"/>
      <c r="D158" s="41"/>
      <c r="E158" s="41"/>
      <c r="F158" s="41"/>
      <c r="G158" s="42"/>
    </row>
    <row r="159" spans="1:7" x14ac:dyDescent="0.3">
      <c r="A159" s="40" t="s">
        <v>115</v>
      </c>
      <c r="B159" s="41"/>
      <c r="C159" s="41"/>
      <c r="D159" s="41"/>
      <c r="E159" s="41"/>
      <c r="F159" s="41"/>
      <c r="G159" s="42"/>
    </row>
    <row r="160" spans="1:7" x14ac:dyDescent="0.3">
      <c r="A160" s="19" t="s">
        <v>127</v>
      </c>
      <c r="B160" s="20"/>
      <c r="C160" s="20"/>
      <c r="D160" s="20"/>
      <c r="E160" s="20"/>
      <c r="F160" s="20"/>
      <c r="G160" s="21"/>
    </row>
    <row r="161" spans="1:7" x14ac:dyDescent="0.3">
      <c r="A161" s="40" t="s">
        <v>113</v>
      </c>
      <c r="B161" s="41"/>
      <c r="C161" s="41"/>
      <c r="D161" s="41"/>
      <c r="E161" s="41"/>
      <c r="F161" s="41"/>
      <c r="G161" s="42"/>
    </row>
    <row r="162" spans="1:7" x14ac:dyDescent="0.3">
      <c r="A162" s="40" t="s">
        <v>128</v>
      </c>
      <c r="B162" s="41"/>
      <c r="C162" s="41"/>
      <c r="D162" s="41"/>
      <c r="E162" s="41"/>
      <c r="F162" s="41"/>
      <c r="G162" s="42"/>
    </row>
    <row r="163" spans="1:7" x14ac:dyDescent="0.3">
      <c r="A163" s="40" t="s">
        <v>116</v>
      </c>
      <c r="B163" s="41"/>
      <c r="C163" s="41"/>
      <c r="D163" s="41"/>
      <c r="E163" s="41"/>
      <c r="F163" s="41"/>
      <c r="G163" s="42"/>
    </row>
    <row r="164" spans="1:7" x14ac:dyDescent="0.3">
      <c r="A164" s="40" t="s">
        <v>114</v>
      </c>
      <c r="B164" s="41"/>
      <c r="C164" s="41"/>
      <c r="D164" s="41"/>
      <c r="E164" s="41"/>
      <c r="F164" s="41"/>
      <c r="G164" s="42"/>
    </row>
    <row r="165" spans="1:7" x14ac:dyDescent="0.3">
      <c r="A165" s="40" t="s">
        <v>117</v>
      </c>
      <c r="B165" s="41"/>
      <c r="C165" s="41"/>
      <c r="D165" s="41"/>
      <c r="E165" s="41"/>
      <c r="F165" s="41"/>
      <c r="G165" s="42"/>
    </row>
    <row r="166" spans="1:7" x14ac:dyDescent="0.3">
      <c r="A166" s="40" t="s">
        <v>118</v>
      </c>
      <c r="B166" s="41"/>
      <c r="C166" s="41"/>
      <c r="D166" s="41"/>
      <c r="E166" s="41"/>
      <c r="F166" s="41"/>
      <c r="G166" s="42"/>
    </row>
    <row r="167" spans="1:7" x14ac:dyDescent="0.3">
      <c r="A167" s="40" t="s">
        <v>119</v>
      </c>
      <c r="B167" s="41"/>
      <c r="C167" s="41"/>
      <c r="D167" s="41"/>
      <c r="E167" s="41"/>
      <c r="F167" s="41"/>
      <c r="G167" s="42"/>
    </row>
    <row r="168" spans="1:7" x14ac:dyDescent="0.3">
      <c r="A168" s="40" t="s">
        <v>120</v>
      </c>
      <c r="B168" s="41"/>
      <c r="C168" s="41"/>
      <c r="D168" s="41"/>
      <c r="E168" s="41"/>
      <c r="F168" s="41"/>
      <c r="G168" s="42"/>
    </row>
    <row r="169" spans="1:7" x14ac:dyDescent="0.3">
      <c r="A169" s="40"/>
      <c r="B169" s="41"/>
      <c r="C169" s="41"/>
      <c r="D169" s="41"/>
      <c r="E169" s="41"/>
      <c r="F169" s="41"/>
      <c r="G169" s="42"/>
    </row>
    <row r="171" spans="1:7" ht="15.6" x14ac:dyDescent="0.3">
      <c r="A171" s="28" t="s">
        <v>0</v>
      </c>
      <c r="B171" s="29"/>
      <c r="C171" s="29"/>
      <c r="D171" s="29"/>
      <c r="E171" s="29"/>
      <c r="F171" s="29"/>
      <c r="G171" s="30"/>
    </row>
    <row r="172" spans="1:7" x14ac:dyDescent="0.3">
      <c r="A172" s="34" t="s">
        <v>100</v>
      </c>
      <c r="B172" s="35"/>
      <c r="C172" s="35"/>
      <c r="D172" s="35"/>
      <c r="E172" s="35"/>
      <c r="F172" s="35"/>
      <c r="G172" s="36"/>
    </row>
    <row r="173" spans="1:7" ht="13.5" customHeight="1" x14ac:dyDescent="0.3">
      <c r="A173" s="43" t="s">
        <v>103</v>
      </c>
      <c r="B173" s="43"/>
      <c r="C173" s="43" t="s">
        <v>101</v>
      </c>
      <c r="D173" s="43" t="s">
        <v>102</v>
      </c>
      <c r="E173" s="43"/>
      <c r="F173" s="43"/>
      <c r="G173" s="43"/>
    </row>
    <row r="174" spans="1:7" ht="11.25" customHeight="1" x14ac:dyDescent="0.3">
      <c r="A174" s="43"/>
      <c r="B174" s="43"/>
      <c r="C174" s="43"/>
      <c r="D174" s="44" t="s">
        <v>104</v>
      </c>
      <c r="E174" s="44"/>
      <c r="F174" s="44"/>
      <c r="G174" s="15" t="s">
        <v>105</v>
      </c>
    </row>
    <row r="175" spans="1:7" x14ac:dyDescent="0.3">
      <c r="A175" s="24" t="s">
        <v>121</v>
      </c>
      <c r="B175" s="24"/>
      <c r="C175" s="14">
        <v>479</v>
      </c>
      <c r="D175" s="26">
        <v>5743.5</v>
      </c>
      <c r="E175" s="26"/>
      <c r="F175" s="26"/>
      <c r="G175" s="17">
        <v>99323.62</v>
      </c>
    </row>
    <row r="176" spans="1:7" x14ac:dyDescent="0.3">
      <c r="A176" s="24" t="s">
        <v>122</v>
      </c>
      <c r="B176" s="24"/>
      <c r="C176" s="14">
        <v>2217</v>
      </c>
      <c r="D176" s="26">
        <v>5738.22</v>
      </c>
      <c r="E176" s="26"/>
      <c r="F176" s="26"/>
      <c r="G176" s="17">
        <v>75637.100000000006</v>
      </c>
    </row>
    <row r="177" spans="1:7" x14ac:dyDescent="0.3">
      <c r="A177" s="25" t="s">
        <v>123</v>
      </c>
      <c r="B177" s="25"/>
      <c r="C177" s="16">
        <v>750</v>
      </c>
      <c r="D177" s="27">
        <v>5350</v>
      </c>
      <c r="E177" s="27"/>
      <c r="F177" s="27"/>
      <c r="G177" s="18">
        <v>30299.16</v>
      </c>
    </row>
  </sheetData>
  <mergeCells count="233">
    <mergeCell ref="A3:D3"/>
    <mergeCell ref="E3:G5"/>
    <mergeCell ref="A4:D4"/>
    <mergeCell ref="A5:D5"/>
    <mergeCell ref="A6:D6"/>
    <mergeCell ref="E6:G6"/>
    <mergeCell ref="A10:D10"/>
    <mergeCell ref="E10:G10"/>
    <mergeCell ref="A1:D2"/>
    <mergeCell ref="A11:D11"/>
    <mergeCell ref="E11:G11"/>
    <mergeCell ref="A12:D12"/>
    <mergeCell ref="E12:G12"/>
    <mergeCell ref="A7:D7"/>
    <mergeCell ref="E7:G7"/>
    <mergeCell ref="A8:D8"/>
    <mergeCell ref="E8:G8"/>
    <mergeCell ref="A9:D9"/>
    <mergeCell ref="E9:G9"/>
    <mergeCell ref="A16:D16"/>
    <mergeCell ref="E16:G16"/>
    <mergeCell ref="A17:D17"/>
    <mergeCell ref="E17:G17"/>
    <mergeCell ref="A18:D18"/>
    <mergeCell ref="E18:G18"/>
    <mergeCell ref="A13:D13"/>
    <mergeCell ref="E13:G13"/>
    <mergeCell ref="A14:D14"/>
    <mergeCell ref="E14:G14"/>
    <mergeCell ref="A15:D15"/>
    <mergeCell ref="E15:G15"/>
    <mergeCell ref="A22:D22"/>
    <mergeCell ref="E22:G22"/>
    <mergeCell ref="A23:D23"/>
    <mergeCell ref="E23:G23"/>
    <mergeCell ref="A24:D24"/>
    <mergeCell ref="E24:G24"/>
    <mergeCell ref="A19:D19"/>
    <mergeCell ref="E19:G19"/>
    <mergeCell ref="A20:D20"/>
    <mergeCell ref="E20:G20"/>
    <mergeCell ref="A21:D21"/>
    <mergeCell ref="E21:G21"/>
    <mergeCell ref="A27:D27"/>
    <mergeCell ref="E27:G27"/>
    <mergeCell ref="A28:D28"/>
    <mergeCell ref="E28:G28"/>
    <mergeCell ref="A29:D29"/>
    <mergeCell ref="E29:G29"/>
    <mergeCell ref="E25:G25"/>
    <mergeCell ref="A25:D25"/>
    <mergeCell ref="A26:D26"/>
    <mergeCell ref="E26:G26"/>
    <mergeCell ref="A33:D33"/>
    <mergeCell ref="E33:G33"/>
    <mergeCell ref="A34:D34"/>
    <mergeCell ref="E34:G34"/>
    <mergeCell ref="A35:D35"/>
    <mergeCell ref="E35:G35"/>
    <mergeCell ref="A30:D30"/>
    <mergeCell ref="E30:G30"/>
    <mergeCell ref="A31:D31"/>
    <mergeCell ref="E31:G31"/>
    <mergeCell ref="A32:D32"/>
    <mergeCell ref="E32:G32"/>
    <mergeCell ref="A39:D39"/>
    <mergeCell ref="E39:G39"/>
    <mergeCell ref="A40:D40"/>
    <mergeCell ref="E40:G40"/>
    <mergeCell ref="A36:D36"/>
    <mergeCell ref="E36:G36"/>
    <mergeCell ref="A37:D37"/>
    <mergeCell ref="E37:G37"/>
    <mergeCell ref="A38:D38"/>
    <mergeCell ref="E38:G38"/>
    <mergeCell ref="A53:D53"/>
    <mergeCell ref="E53:G53"/>
    <mergeCell ref="A54:D54"/>
    <mergeCell ref="E54:G54"/>
    <mergeCell ref="A51:D51"/>
    <mergeCell ref="A49:D49"/>
    <mergeCell ref="A43:D43"/>
    <mergeCell ref="E43:G45"/>
    <mergeCell ref="A44:D44"/>
    <mergeCell ref="A45:D45"/>
    <mergeCell ref="A48:D48"/>
    <mergeCell ref="E48:G48"/>
    <mergeCell ref="E49:G49"/>
    <mergeCell ref="E51:G51"/>
    <mergeCell ref="E52:G52"/>
    <mergeCell ref="A58:D58"/>
    <mergeCell ref="E58:G58"/>
    <mergeCell ref="A59:D59"/>
    <mergeCell ref="E59:G59"/>
    <mergeCell ref="A60:D60"/>
    <mergeCell ref="E60:G60"/>
    <mergeCell ref="A55:D55"/>
    <mergeCell ref="E55:G55"/>
    <mergeCell ref="A56:D56"/>
    <mergeCell ref="E56:G56"/>
    <mergeCell ref="A57:D57"/>
    <mergeCell ref="E57:G57"/>
    <mergeCell ref="A64:D64"/>
    <mergeCell ref="E64:G64"/>
    <mergeCell ref="A65:D65"/>
    <mergeCell ref="E65:G65"/>
    <mergeCell ref="A66:D66"/>
    <mergeCell ref="E66:G66"/>
    <mergeCell ref="A61:D61"/>
    <mergeCell ref="E61:G61"/>
    <mergeCell ref="A62:D62"/>
    <mergeCell ref="E62:G62"/>
    <mergeCell ref="A63:D63"/>
    <mergeCell ref="E63:G63"/>
    <mergeCell ref="A70:D70"/>
    <mergeCell ref="E70:G70"/>
    <mergeCell ref="A71:D71"/>
    <mergeCell ref="E71:G71"/>
    <mergeCell ref="A72:D72"/>
    <mergeCell ref="E72:G72"/>
    <mergeCell ref="A67:D67"/>
    <mergeCell ref="E67:G67"/>
    <mergeCell ref="A68:D68"/>
    <mergeCell ref="E68:G68"/>
    <mergeCell ref="A69:D69"/>
    <mergeCell ref="E69:G69"/>
    <mergeCell ref="A76:D76"/>
    <mergeCell ref="E76:G76"/>
    <mergeCell ref="A83:F83"/>
    <mergeCell ref="G83:G86"/>
    <mergeCell ref="A84:F84"/>
    <mergeCell ref="A85:F85"/>
    <mergeCell ref="A86:F86"/>
    <mergeCell ref="A73:D73"/>
    <mergeCell ref="E73:G73"/>
    <mergeCell ref="A74:D74"/>
    <mergeCell ref="E74:G74"/>
    <mergeCell ref="A75:D75"/>
    <mergeCell ref="E75:G75"/>
    <mergeCell ref="A93:F93"/>
    <mergeCell ref="A94:F94"/>
    <mergeCell ref="A95:F95"/>
    <mergeCell ref="A96:F96"/>
    <mergeCell ref="A97:F97"/>
    <mergeCell ref="A98:F98"/>
    <mergeCell ref="A87:F87"/>
    <mergeCell ref="A88:F88"/>
    <mergeCell ref="A89:F89"/>
    <mergeCell ref="A90:F90"/>
    <mergeCell ref="A91:F91"/>
    <mergeCell ref="A92:F92"/>
    <mergeCell ref="G111:G114"/>
    <mergeCell ref="A112:F112"/>
    <mergeCell ref="A113:F113"/>
    <mergeCell ref="A114:F114"/>
    <mergeCell ref="A99:F99"/>
    <mergeCell ref="A100:F100"/>
    <mergeCell ref="A102:F102"/>
    <mergeCell ref="A103:F103"/>
    <mergeCell ref="A104:F104"/>
    <mergeCell ref="A105:F105"/>
    <mergeCell ref="A101:F101"/>
    <mergeCell ref="A115:F115"/>
    <mergeCell ref="A116:F116"/>
    <mergeCell ref="A117:F117"/>
    <mergeCell ref="A118:F118"/>
    <mergeCell ref="A119:F119"/>
    <mergeCell ref="A120:F120"/>
    <mergeCell ref="A106:F106"/>
    <mergeCell ref="A107:F107"/>
    <mergeCell ref="A108:F108"/>
    <mergeCell ref="A111:F111"/>
    <mergeCell ref="A132:F132"/>
    <mergeCell ref="A133:F133"/>
    <mergeCell ref="A134:F134"/>
    <mergeCell ref="A135:F135"/>
    <mergeCell ref="A136:F136"/>
    <mergeCell ref="A127:F127"/>
    <mergeCell ref="G127:G130"/>
    <mergeCell ref="A128:F128"/>
    <mergeCell ref="A129:F129"/>
    <mergeCell ref="A130:F130"/>
    <mergeCell ref="A131:F131"/>
    <mergeCell ref="E41:G41"/>
    <mergeCell ref="A41:D41"/>
    <mergeCell ref="A46:D46"/>
    <mergeCell ref="E46:G46"/>
    <mergeCell ref="A47:D47"/>
    <mergeCell ref="E47:G47"/>
    <mergeCell ref="A52:D52"/>
    <mergeCell ref="A42:D42"/>
    <mergeCell ref="E42:G42"/>
    <mergeCell ref="A50:D50"/>
    <mergeCell ref="E50:G50"/>
    <mergeCell ref="A172:G172"/>
    <mergeCell ref="D173:G173"/>
    <mergeCell ref="D174:F174"/>
    <mergeCell ref="A140:G140"/>
    <mergeCell ref="A141:G141"/>
    <mergeCell ref="A142:G142"/>
    <mergeCell ref="A143:G143"/>
    <mergeCell ref="A144:G144"/>
    <mergeCell ref="A145:G145"/>
    <mergeCell ref="A146:G146"/>
    <mergeCell ref="A149:G149"/>
    <mergeCell ref="A150:G150"/>
    <mergeCell ref="A148:G148"/>
    <mergeCell ref="C173:C174"/>
    <mergeCell ref="A173:B174"/>
    <mergeCell ref="A175:B175"/>
    <mergeCell ref="A176:B176"/>
    <mergeCell ref="A177:B177"/>
    <mergeCell ref="D175:F175"/>
    <mergeCell ref="D176:F176"/>
    <mergeCell ref="D177:F177"/>
    <mergeCell ref="A152:G152"/>
    <mergeCell ref="A153:G153"/>
    <mergeCell ref="A154:G154"/>
    <mergeCell ref="A155:G155"/>
    <mergeCell ref="A156:G156"/>
    <mergeCell ref="A157:G157"/>
    <mergeCell ref="A158:G158"/>
    <mergeCell ref="A161:G161"/>
    <mergeCell ref="A169:G169"/>
    <mergeCell ref="A159:G159"/>
    <mergeCell ref="A162:G162"/>
    <mergeCell ref="A163:G163"/>
    <mergeCell ref="A164:G164"/>
    <mergeCell ref="A165:G165"/>
    <mergeCell ref="A166:G166"/>
    <mergeCell ref="A167:G167"/>
    <mergeCell ref="A168:G168"/>
    <mergeCell ref="A171:G171"/>
  </mergeCells>
  <printOptions horizontalCentered="1"/>
  <pageMargins left="0.59055118110236227" right="0.59055118110236227" top="0.78740157480314965" bottom="0.78740157480314965" header="0.31496062992125984" footer="0.31496062992125984"/>
  <pageSetup scale="90" orientation="portrait" r:id="rId1"/>
  <rowBreaks count="4" manualBreakCount="4">
    <brk id="41" max="6" man="1"/>
    <brk id="81" max="6" man="1"/>
    <brk id="125" max="6" man="1"/>
    <brk id="17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IAPE</vt:lpstr>
      <vt:lpstr>IAPE!Área_de_impresión</vt:lpstr>
      <vt:lpstr>IAPE!Títulos_a_imprimir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2023-05-17T18:14:08Z</cp:lastPrinted>
  <dcterms:created xsi:type="dcterms:W3CDTF">2018-10-03T23:05:26Z</dcterms:created>
  <dcterms:modified xsi:type="dcterms:W3CDTF">2023-05-17T18:14:13Z</dcterms:modified>
</cp:coreProperties>
</file>